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Школы" sheetId="4" r:id="rId1"/>
    <sheet name="ДОУ" sheetId="5" r:id="rId2"/>
    <sheet name="УДО" sheetId="6" r:id="rId3"/>
    <sheet name="персфин" sheetId="8" r:id="rId4"/>
    <sheet name="спортшколы" sheetId="9" r:id="rId5"/>
  </sheets>
  <definedNames>
    <definedName name="_xlnm.Print_Titles" localSheetId="0">Школы!$B:$B</definedName>
    <definedName name="_xlnm.Print_Area" localSheetId="1">ДОУ!$A$1:$I$28</definedName>
    <definedName name="_xlnm.Print_Area" localSheetId="3">персфин!$A$9:$P$38</definedName>
    <definedName name="_xlnm.Print_Area" localSheetId="4">спортшколы!$A$1:$F$28</definedName>
    <definedName name="_xlnm.Print_Area" localSheetId="2">УДО!$A$1:$E$28</definedName>
    <definedName name="_xlnm.Print_Area" localSheetId="0">Школы!$A$1:$K$36</definedName>
  </definedNames>
  <calcPr calcId="145621"/>
</workbook>
</file>

<file path=xl/calcChain.xml><?xml version="1.0" encoding="utf-8"?>
<calcChain xmlns="http://schemas.openxmlformats.org/spreadsheetml/2006/main">
  <c r="K16" i="8" l="1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P30" i="8"/>
  <c r="E18" i="9" l="1"/>
  <c r="F18" i="9"/>
  <c r="G18" i="9"/>
  <c r="H18" i="9"/>
  <c r="I18" i="9"/>
  <c r="J18" i="9"/>
  <c r="D18" i="9"/>
  <c r="I31" i="8" l="1"/>
  <c r="K31" i="8" l="1"/>
  <c r="D18" i="6"/>
  <c r="E18" i="6"/>
  <c r="E19" i="5" l="1"/>
  <c r="F19" i="5"/>
  <c r="G19" i="5"/>
  <c r="I19" i="5"/>
  <c r="D19" i="5"/>
  <c r="E19" i="4"/>
  <c r="F19" i="4"/>
  <c r="G19" i="4"/>
  <c r="H19" i="4"/>
  <c r="I19" i="4"/>
  <c r="J19" i="4"/>
  <c r="K19" i="4"/>
  <c r="D19" i="4"/>
  <c r="H7" i="5"/>
  <c r="L8" i="4" l="1"/>
  <c r="L9" i="4"/>
  <c r="L10" i="4"/>
  <c r="L11" i="4"/>
  <c r="L12" i="4"/>
  <c r="L13" i="4"/>
  <c r="L14" i="4"/>
  <c r="L15" i="4"/>
  <c r="L16" i="4"/>
  <c r="L17" i="4"/>
  <c r="L18" i="4"/>
  <c r="L7" i="4"/>
  <c r="J8" i="5" l="1"/>
  <c r="J9" i="5"/>
  <c r="J10" i="5"/>
  <c r="J11" i="5"/>
  <c r="J12" i="5"/>
  <c r="J13" i="5"/>
  <c r="J14" i="5"/>
  <c r="J15" i="5"/>
  <c r="J16" i="5"/>
  <c r="J17" i="5"/>
  <c r="J18" i="5"/>
  <c r="K7" i="5"/>
  <c r="H8" i="5"/>
  <c r="H9" i="5"/>
  <c r="K9" i="5" s="1"/>
  <c r="H10" i="5"/>
  <c r="K10" i="5" s="1"/>
  <c r="H11" i="5"/>
  <c r="K11" i="5" s="1"/>
  <c r="H12" i="5"/>
  <c r="H13" i="5"/>
  <c r="H14" i="5"/>
  <c r="K14" i="5" s="1"/>
  <c r="H15" i="5"/>
  <c r="K15" i="5" s="1"/>
  <c r="H16" i="5"/>
  <c r="K16" i="5" s="1"/>
  <c r="H17" i="5"/>
  <c r="K17" i="5" s="1"/>
  <c r="H18" i="5"/>
  <c r="K18" i="5" s="1"/>
  <c r="J7" i="5"/>
  <c r="H19" i="5" l="1"/>
  <c r="K19" i="5" s="1"/>
  <c r="K8" i="5"/>
  <c r="K13" i="5"/>
  <c r="K12" i="5"/>
  <c r="J19" i="5"/>
</calcChain>
</file>

<file path=xl/sharedStrings.xml><?xml version="1.0" encoding="utf-8"?>
<sst xmlns="http://schemas.openxmlformats.org/spreadsheetml/2006/main" count="164" uniqueCount="87">
  <si>
    <t>Наименование учреждения</t>
  </si>
  <si>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</si>
  <si>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</si>
  <si>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</si>
  <si>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</si>
  <si>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</si>
  <si>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</si>
  <si>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</si>
  <si>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</si>
  <si>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</si>
  <si>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</si>
  <si>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</si>
  <si>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</si>
  <si>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</si>
  <si>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реализация основных общеобразовательных программ начального общего образования</t>
  </si>
  <si>
    <t>Очная</t>
  </si>
  <si>
    <t>Адаптированная образовательная программа, обучающиеся с ограниченными возможностями здоровья (ОВЗ)</t>
  </si>
  <si>
    <t>Заочная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</si>
  <si>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</si>
  <si>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</si>
  <si>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Директор</t>
  </si>
  <si>
    <t>_______________</t>
  </si>
  <si>
    <t>(расшифровка подписи)</t>
  </si>
  <si>
    <t>___________________</t>
  </si>
  <si>
    <t>(подпись)</t>
  </si>
  <si>
    <t>ИТОГО в среднем за год</t>
  </si>
  <si>
    <t>реализация основных общеобразовательных программ дошкольного образования</t>
  </si>
  <si>
    <t>От 1 года до 3 лет</t>
  </si>
  <si>
    <t>От 3 лет до 8 лет</t>
  </si>
  <si>
    <t xml:space="preserve">Адаптированная образовательная программа, от 1 лет до 3 лет
</t>
  </si>
  <si>
    <t>присмотр и уход</t>
  </si>
  <si>
    <t>Обучающиеся, за исключением детей-инвалидов и инвалидов</t>
  </si>
  <si>
    <t>Дети-инвалиды</t>
  </si>
  <si>
    <t>Заведующий</t>
  </si>
  <si>
    <t xml:space="preserve">Адаптированная образовательная программа, от 3 лет до 8 лет
</t>
  </si>
  <si>
    <t>реализация дополнительных общеразвивающих программ</t>
  </si>
  <si>
    <t>ИТОГО</t>
  </si>
  <si>
    <t>Отв.исполнитель</t>
  </si>
  <si>
    <t>м.п.</t>
  </si>
  <si>
    <t>для детей с ОВЗ</t>
  </si>
  <si>
    <t>-</t>
  </si>
  <si>
    <t>Период*,**</t>
  </si>
  <si>
    <t>Персонифицированное финансирование</t>
  </si>
  <si>
    <t>2017 год</t>
  </si>
  <si>
    <r>
      <t>Объем, м</t>
    </r>
    <r>
      <rPr>
        <b/>
        <i/>
        <vertAlign val="superscript"/>
        <sz val="12"/>
        <color theme="1"/>
        <rFont val="Calibri"/>
        <family val="2"/>
        <charset val="204"/>
        <scheme val="minor"/>
      </rPr>
      <t>3</t>
    </r>
  </si>
  <si>
    <t>Тариф</t>
  </si>
  <si>
    <t>Сумма</t>
  </si>
  <si>
    <t>Обслуживающая организация</t>
  </si>
  <si>
    <t>Направление</t>
  </si>
  <si>
    <t>Стоимость услуги за 1 час</t>
  </si>
  <si>
    <t>Физкультурно-спортивная</t>
  </si>
  <si>
    <t>Социально-гуманитарная</t>
  </si>
  <si>
    <t>Естественнонаучная</t>
  </si>
  <si>
    <t>Художественная</t>
  </si>
  <si>
    <t>Техническая</t>
  </si>
  <si>
    <t>Туристско-краеведческая</t>
  </si>
  <si>
    <t>Руководитель учреждения</t>
  </si>
  <si>
    <t>________________</t>
  </si>
  <si>
    <t>Исполнитель (указать исполнителя и телефон)</t>
  </si>
  <si>
    <t>Вопросы по программе Навигатор задаем в МОЦ (по формированию счета и реестра договоров).</t>
  </si>
  <si>
    <t>Естественнонаучная (дистант)</t>
  </si>
  <si>
    <t>Социально-гуманитарная (дистант)</t>
  </si>
  <si>
    <t>Техническая (дистант)</t>
  </si>
  <si>
    <t>Художественная (дистант)</t>
  </si>
  <si>
    <t>Физкультурно-спортивная (дистант)</t>
  </si>
  <si>
    <t>Физкультурно-спортивная  (дети ОВЗ)</t>
  </si>
  <si>
    <t>Социально-гуманитарная (дети ОВЗ)</t>
  </si>
  <si>
    <t>Естественнонаучная (дети ОВЗ)</t>
  </si>
  <si>
    <t>Художественная (дети ОВЗ)</t>
  </si>
  <si>
    <t xml:space="preserve">Сумма оказания услуг по данным из Навигатора (данные счетов за оказанные услуги)             </t>
  </si>
  <si>
    <t>Информация о количестве человеко-часов пребывания по состоянию на  01.07.2023</t>
  </si>
  <si>
    <r>
      <rPr>
        <b/>
        <i/>
        <u/>
        <sz val="15"/>
        <color rgb="FFFF0000"/>
        <rFont val="Calibri"/>
        <family val="2"/>
        <charset val="204"/>
        <scheme val="minor"/>
      </rPr>
      <t>НЕОБХОДИМО ЗАПОЛНЯТЬ ТОЛЬКО СЛЕДУЮЩИЕ СТОЛБЦЫ:</t>
    </r>
    <r>
      <rPr>
        <i/>
        <sz val="15"/>
        <color rgb="FFFF0000"/>
        <rFont val="Calibri"/>
        <family val="2"/>
        <charset val="204"/>
        <scheme val="minor"/>
      </rPr>
      <t xml:space="preserve"> столбцы 2  (человеко/часы по своим направлениям) </t>
    </r>
  </si>
  <si>
    <t xml:space="preserve">Информацию для заполнения  брать из Навигатора - сформированные счета за период январь-июнь 2023г и  реестров договоров ( формируются в опции ПФ ДОД - Договоры об образовании)   с количеством человеко-часов по каждому направлению. </t>
  </si>
  <si>
    <t xml:space="preserve"> ВНИМАНИЕ!  ОБЯЗАТЕЛЬНО проверяйте стоимость часа в Навигаторе! (при необходимосто нужно поменять) </t>
  </si>
  <si>
    <t>ИТОГИ по столбцу 4 и 6 за период январь-июнь  должны быть равны. В случае несовпадения, необходимо проверить правильность заполнения столбца 2 и 3</t>
  </si>
  <si>
    <t>Количество человеко-часов за период январь-июнь 2023г (информация из реестра договоров , сформированном в Навигаторе  )</t>
  </si>
  <si>
    <t>Сумма оказания услуг по данным из Навигатора (реестр договоров за период январь-июнь 2023г )       (гр.3х гр.5)</t>
  </si>
  <si>
    <t>Информация о количестве детей, проходящих спортивную подготовку по состоянию на  01.07.2023</t>
  </si>
  <si>
    <t>Реализация дополнительных образовательных программ спортивной подготовки по олимпийским видам спорта                            Учебно-тренировочный этап (этап спортивной специализации)</t>
  </si>
  <si>
    <t>Реализация дополнительных образовательных программ спортивной подготовки по олимпийским видам спорта )                             Учебно-тренировочный этап (этап спортивной специализации)</t>
  </si>
  <si>
    <t>Реализация дополнительных образовательных программ спортивной подготовки по олимпийским видам спорта                           Этап начальной подготовки</t>
  </si>
  <si>
    <t>Реализация дополнительных образовательных программ спортивной подготовки по олимпийским видам спорта                             Учебно-тренировочный этап (этап спортивной специализации)</t>
  </si>
  <si>
    <t>вид спорта</t>
  </si>
  <si>
    <t>Реализация дополнительных образовательных программ спортивной подготовки по олимпийским видам спорта                                            Этап начальной подготовки</t>
  </si>
  <si>
    <t>Реализация дополнительных образовательных программ спортивной подготовки по олимпийским видам спорта                                         Учебно-тренировочный этап (этап спортивной специализации)</t>
  </si>
  <si>
    <t>Реализация дополнительных образовательных программ спортивной подготовки по олимпийским видам спорта                                   Этап начальной подготовки</t>
  </si>
  <si>
    <t>Информация о численности получателей образовательных услуг за  1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</si>
</sst>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Helv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i/>
      <sz val="13"/>
      <color rgb="FFFF0000"/>
      <name val="Calibri"/>
      <family val="2"/>
      <charset val="204"/>
    </font>
    <font>
      <sz val="13"/>
      <color rgb="FFFF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i/>
      <vertAlign val="superscript"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i/>
      <sz val="13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5"/>
      <color rgb="FFFF0000"/>
      <name val="Calibri"/>
      <family val="2"/>
      <charset val="204"/>
      <scheme val="minor"/>
    </font>
    <font>
      <b/>
      <i/>
      <u/>
      <sz val="15"/>
      <color rgb="FFFF0000"/>
      <name val="Calibri"/>
      <family val="2"/>
      <charset val="204"/>
      <scheme val="minor"/>
    </font>
    <font>
      <b/>
      <i/>
      <sz val="15"/>
      <color rgb="FFFF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9" fillId="0" borderId="0"/>
  </cellStyleXfs>
  <cellXfs count="139">
    <xf numFmtId="0" fontId="0" fillId="0" borderId="0" xfId="0"/>
    <xf numFmtId="0" fontId="1" fillId="0" borderId="0" xfId="1" applyFill="1" applyBorder="1"/>
    <xf numFmtId="0" fontId="1" fillId="0" borderId="0" xfId="1" applyFill="1"/>
    <xf numFmtId="0" fontId="1" fillId="2" borderId="0" xfId="1" applyFill="1"/>
    <xf numFmtId="0" fontId="1" fillId="3" borderId="0" xfId="1" applyFill="1"/>
    <xf numFmtId="0" fontId="2" fillId="0" borderId="2" xfId="1" applyFont="1" applyFill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0" fontId="5" fillId="0" borderId="0" xfId="1" applyFont="1" applyFill="1" applyBorder="1"/>
    <xf numFmtId="0" fontId="4" fillId="0" borderId="2" xfId="1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/>
    </xf>
    <xf numFmtId="0" fontId="6" fillId="0" borderId="0" xfId="1" applyFont="1" applyFill="1"/>
    <xf numFmtId="0" fontId="1" fillId="0" borderId="0" xfId="1"/>
    <xf numFmtId="0" fontId="1" fillId="0" borderId="0" xfId="1" applyAlignment="1">
      <alignment horizontal="center"/>
    </xf>
    <xf numFmtId="0" fontId="4" fillId="0" borderId="2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2" fillId="0" borderId="0" xfId="1" applyFont="1" applyFill="1"/>
    <xf numFmtId="0" fontId="11" fillId="0" borderId="0" xfId="1" applyFont="1" applyAlignment="1">
      <alignment horizontal="right"/>
    </xf>
    <xf numFmtId="1" fontId="4" fillId="0" borderId="2" xfId="1" applyNumberFormat="1" applyFont="1" applyFill="1" applyBorder="1" applyAlignment="1">
      <alignment horizontal="left" vertical="top" wrapText="1"/>
    </xf>
    <xf numFmtId="0" fontId="2" fillId="0" borderId="0" xfId="1" applyFont="1"/>
    <xf numFmtId="1" fontId="2" fillId="0" borderId="0" xfId="1" applyNumberFormat="1" applyFont="1" applyFill="1"/>
    <xf numFmtId="0" fontId="12" fillId="0" borderId="0" xfId="1" applyFont="1"/>
    <xf numFmtId="0" fontId="2" fillId="4" borderId="0" xfId="1" applyFont="1" applyFill="1"/>
    <xf numFmtId="0" fontId="2" fillId="0" borderId="0" xfId="1" applyFont="1" applyAlignment="1">
      <alignment horizontal="center"/>
    </xf>
    <xf numFmtId="0" fontId="13" fillId="0" borderId="0" xfId="1" applyFont="1" applyFill="1"/>
    <xf numFmtId="0" fontId="14" fillId="0" borderId="0" xfId="1" applyFont="1" applyFill="1" applyBorder="1"/>
    <xf numFmtId="0" fontId="14" fillId="0" borderId="2" xfId="1" applyFont="1" applyFill="1" applyBorder="1" applyAlignment="1">
      <alignment horizontal="center" vertical="top" wrapText="1"/>
    </xf>
    <xf numFmtId="0" fontId="14" fillId="0" borderId="2" xfId="1" applyFont="1" applyFill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2" fillId="0" borderId="0" xfId="1" applyFont="1" applyFill="1" applyBorder="1"/>
    <xf numFmtId="0" fontId="15" fillId="0" borderId="0" xfId="1" applyFont="1" applyFill="1"/>
    <xf numFmtId="0" fontId="15" fillId="0" borderId="0" xfId="1" applyFont="1"/>
    <xf numFmtId="0" fontId="15" fillId="0" borderId="0" xfId="1" applyFont="1" applyAlignment="1">
      <alignment horizontal="center"/>
    </xf>
    <xf numFmtId="0" fontId="1" fillId="5" borderId="0" xfId="1" applyFill="1" applyBorder="1"/>
    <xf numFmtId="0" fontId="1" fillId="5" borderId="0" xfId="1" applyFill="1"/>
    <xf numFmtId="0" fontId="6" fillId="5" borderId="0" xfId="1" applyFont="1" applyFill="1"/>
    <xf numFmtId="0" fontId="2" fillId="5" borderId="0" xfId="1" applyFont="1" applyFill="1"/>
    <xf numFmtId="0" fontId="1" fillId="4" borderId="0" xfId="1" applyFill="1" applyBorder="1"/>
    <xf numFmtId="0" fontId="1" fillId="4" borderId="0" xfId="1" applyFill="1"/>
    <xf numFmtId="0" fontId="6" fillId="4" borderId="0" xfId="1" applyFont="1" applyFill="1"/>
    <xf numFmtId="0" fontId="17" fillId="0" borderId="0" xfId="1" applyFont="1" applyFill="1"/>
    <xf numFmtId="0" fontId="3" fillId="0" borderId="7" xfId="1" applyFont="1" applyFill="1" applyBorder="1" applyAlignment="1">
      <alignment horizontal="center" vertical="center" wrapText="1"/>
    </xf>
    <xf numFmtId="0" fontId="18" fillId="0" borderId="0" xfId="1" applyFont="1" applyFill="1"/>
    <xf numFmtId="0" fontId="19" fillId="0" borderId="0" xfId="1" applyFont="1" applyFill="1"/>
    <xf numFmtId="0" fontId="16" fillId="0" borderId="4" xfId="1" applyFont="1" applyFill="1" applyBorder="1" applyAlignment="1">
      <alignment vertical="center" wrapText="1"/>
    </xf>
    <xf numFmtId="0" fontId="16" fillId="0" borderId="5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6" xfId="0" applyFont="1" applyBorder="1" applyAlignment="1">
      <alignment horizontal="center" wrapText="1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2" fontId="24" fillId="0" borderId="20" xfId="0" applyNumberFormat="1" applyFont="1" applyBorder="1" applyAlignment="1">
      <alignment wrapText="1"/>
    </xf>
    <xf numFmtId="4" fontId="20" fillId="0" borderId="2" xfId="0" applyNumberFormat="1" applyFont="1" applyFill="1" applyBorder="1" applyAlignment="1" applyProtection="1">
      <alignment horizontal="center" wrapText="1"/>
    </xf>
    <xf numFmtId="0" fontId="28" fillId="0" borderId="0" xfId="0" applyFont="1"/>
    <xf numFmtId="0" fontId="29" fillId="0" borderId="0" xfId="0" applyFont="1"/>
    <xf numFmtId="0" fontId="20" fillId="0" borderId="2" xfId="0" applyFont="1" applyFill="1" applyBorder="1"/>
    <xf numFmtId="4" fontId="20" fillId="0" borderId="2" xfId="0" applyNumberFormat="1" applyFont="1" applyFill="1" applyBorder="1" applyAlignment="1" applyProtection="1">
      <alignment horizontal="center"/>
    </xf>
    <xf numFmtId="17" fontId="27" fillId="0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 applyProtection="1">
      <alignment horizontal="center"/>
    </xf>
    <xf numFmtId="17" fontId="2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4" fontId="20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wrapText="1"/>
    </xf>
    <xf numFmtId="1" fontId="20" fillId="0" borderId="2" xfId="0" applyNumberFormat="1" applyFont="1" applyFill="1" applyBorder="1" applyAlignment="1">
      <alignment horizontal="center"/>
    </xf>
    <xf numFmtId="0" fontId="31" fillId="0" borderId="0" xfId="0" applyFont="1"/>
    <xf numFmtId="0" fontId="33" fillId="0" borderId="0" xfId="0" applyFont="1"/>
    <xf numFmtId="0" fontId="34" fillId="0" borderId="2" xfId="1" applyFont="1" applyFill="1" applyBorder="1" applyAlignment="1">
      <alignment horizontal="center" vertical="center" wrapText="1"/>
    </xf>
    <xf numFmtId="0" fontId="1" fillId="0" borderId="0" xfId="1" applyFont="1" applyFill="1"/>
    <xf numFmtId="0" fontId="1" fillId="0" borderId="0" xfId="1" applyFont="1"/>
    <xf numFmtId="0" fontId="34" fillId="0" borderId="0" xfId="1" applyFont="1" applyAlignment="1">
      <alignment horizontal="right"/>
    </xf>
    <xf numFmtId="0" fontId="1" fillId="0" borderId="0" xfId="1" applyFont="1" applyFill="1" applyBorder="1"/>
    <xf numFmtId="0" fontId="34" fillId="0" borderId="6" xfId="1" applyFont="1" applyFill="1" applyBorder="1" applyAlignment="1">
      <alignment horizontal="center" vertical="center" wrapText="1"/>
    </xf>
    <xf numFmtId="0" fontId="34" fillId="0" borderId="2" xfId="1" applyNumberFormat="1" applyFont="1" applyFill="1" applyBorder="1" applyAlignment="1">
      <alignment horizontal="center" vertical="center" wrapText="1"/>
    </xf>
    <xf numFmtId="0" fontId="34" fillId="0" borderId="3" xfId="1" applyNumberFormat="1" applyFont="1" applyFill="1" applyBorder="1" applyAlignment="1">
      <alignment vertical="center" wrapText="1"/>
    </xf>
    <xf numFmtId="0" fontId="35" fillId="0" borderId="0" xfId="1" applyFont="1" applyFill="1" applyBorder="1"/>
    <xf numFmtId="0" fontId="35" fillId="0" borderId="2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/>
    </xf>
    <xf numFmtId="0" fontId="1" fillId="0" borderId="2" xfId="1" applyFont="1" applyFill="1" applyBorder="1"/>
    <xf numFmtId="0" fontId="35" fillId="0" borderId="2" xfId="1" applyFont="1" applyFill="1" applyBorder="1" applyAlignment="1">
      <alignment horizontal="left" vertical="top" wrapText="1"/>
    </xf>
    <xf numFmtId="0" fontId="1" fillId="0" borderId="2" xfId="1" applyFont="1" applyBorder="1" applyAlignment="1">
      <alignment horizontal="center"/>
    </xf>
    <xf numFmtId="0" fontId="36" fillId="0" borderId="0" xfId="1" applyFont="1"/>
    <xf numFmtId="0" fontId="1" fillId="4" borderId="0" xfId="1" applyFont="1" applyFill="1"/>
    <xf numFmtId="0" fontId="1" fillId="0" borderId="0" xfId="1" applyFont="1" applyAlignment="1">
      <alignment horizontal="center"/>
    </xf>
    <xf numFmtId="0" fontId="37" fillId="0" borderId="0" xfId="1" applyFont="1" applyFill="1"/>
    <xf numFmtId="0" fontId="38" fillId="0" borderId="0" xfId="1" applyFont="1" applyFill="1"/>
    <xf numFmtId="0" fontId="20" fillId="0" borderId="2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9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top" wrapText="1"/>
    </xf>
    <xf numFmtId="0" fontId="14" fillId="0" borderId="8" xfId="1" applyFont="1" applyFill="1" applyBorder="1" applyAlignment="1">
      <alignment horizontal="center" vertical="top" wrapText="1"/>
    </xf>
    <xf numFmtId="0" fontId="14" fillId="0" borderId="7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7" fillId="6" borderId="11" xfId="0" applyFont="1" applyFill="1" applyBorder="1" applyAlignment="1">
      <alignment horizontal="center" vertical="center" wrapText="1"/>
    </xf>
    <xf numFmtId="0" fontId="27" fillId="6" borderId="21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top" wrapText="1"/>
    </xf>
    <xf numFmtId="0" fontId="35" fillId="0" borderId="8" xfId="1" applyFont="1" applyFill="1" applyBorder="1" applyAlignment="1">
      <alignment horizontal="center" vertical="top" wrapText="1"/>
    </xf>
    <xf numFmtId="0" fontId="35" fillId="0" borderId="7" xfId="1" applyFont="1" applyFill="1" applyBorder="1" applyAlignment="1">
      <alignment horizontal="center" vertical="top" wrapText="1"/>
    </xf>
    <xf numFmtId="0" fontId="34" fillId="0" borderId="3" xfId="1" applyNumberFormat="1" applyFont="1" applyFill="1" applyBorder="1" applyAlignment="1">
      <alignment horizontal="center" vertical="center" wrapText="1"/>
    </xf>
    <xf numFmtId="0" fontId="34" fillId="0" borderId="5" xfId="1" applyNumberFormat="1" applyFont="1" applyFill="1" applyBorder="1" applyAlignment="1">
      <alignment horizontal="center" vertical="center" wrapText="1"/>
    </xf>
    <xf numFmtId="0" fontId="34" fillId="0" borderId="4" xfId="1" applyNumberFormat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0" fontId="34" fillId="0" borderId="5" xfId="1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6" xfId="3"/>
    <cellStyle name="Обычный_01.11.15 от ТВ ДОУ" xfId="1"/>
    <cellStyle name="Стиль 1" xfId="4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EG41"/>
  <sheetViews>
    <sheetView showWhiteSpace="0" zoomScale="68" zoomScaleNormal="68" workbookViewId="0">
      <selection activeCell="D7" sqref="D7"/>
    </sheetView>
  </sheetViews>
  <sheetFormatPr defaultColWidth="9.140625" defaultRowHeight="15" x14ac:dyDescent="0.25"/>
  <cols>
    <col min="1" max="1" width="3.5703125" style="2" customWidth="1"/>
    <col min="2" max="3" width="23.5703125" style="2" customWidth="1"/>
    <col min="4" max="4" width="16.42578125" style="11" customWidth="1"/>
    <col min="5" max="5" width="20.140625" style="11" customWidth="1"/>
    <col min="6" max="6" width="13.85546875" style="2" customWidth="1"/>
    <col min="7" max="7" width="16.140625" style="11" customWidth="1"/>
    <col min="8" max="8" width="25.28515625" style="11" customWidth="1"/>
    <col min="9" max="9" width="15.42578125" style="2" customWidth="1"/>
    <col min="10" max="10" width="17.28515625" style="11" customWidth="1"/>
    <col min="11" max="11" width="17.42578125" style="11" customWidth="1"/>
    <col min="12" max="89" width="9.140625" style="37" customWidth="1"/>
    <col min="90" max="113" width="9.140625" style="37"/>
    <col min="114" max="137" width="9.140625" style="33"/>
    <col min="138" max="16384" width="9.140625" style="2"/>
  </cols>
  <sheetData>
    <row r="3" spans="1:137" s="1" customFormat="1" ht="45.75" customHeight="1" thickBot="1" x14ac:dyDescent="0.3">
      <c r="B3" s="96" t="s">
        <v>86</v>
      </c>
      <c r="C3" s="96"/>
      <c r="D3" s="96"/>
      <c r="E3" s="96"/>
      <c r="F3" s="96"/>
      <c r="G3" s="96"/>
      <c r="H3" s="96"/>
      <c r="I3" s="96"/>
      <c r="J3" s="97"/>
      <c r="K3" s="97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</row>
    <row r="4" spans="1:137" ht="73.5" customHeight="1" thickBot="1" x14ac:dyDescent="0.3">
      <c r="A4" s="1"/>
      <c r="B4" s="98" t="s">
        <v>0</v>
      </c>
      <c r="C4" s="98" t="s">
        <v>41</v>
      </c>
      <c r="D4" s="100" t="s">
        <v>14</v>
      </c>
      <c r="E4" s="101"/>
      <c r="F4" s="101"/>
      <c r="G4" s="100" t="s">
        <v>18</v>
      </c>
      <c r="H4" s="101"/>
      <c r="I4" s="101"/>
      <c r="J4" s="102" t="s">
        <v>19</v>
      </c>
      <c r="K4" s="103"/>
    </row>
    <row r="5" spans="1:137" ht="66" customHeight="1" x14ac:dyDescent="0.25">
      <c r="A5" s="1"/>
      <c r="B5" s="104"/>
      <c r="C5" s="104"/>
      <c r="D5" s="98" t="s">
        <v>15</v>
      </c>
      <c r="E5" s="98" t="s">
        <v>16</v>
      </c>
      <c r="F5" s="98" t="s">
        <v>17</v>
      </c>
      <c r="G5" s="98" t="s">
        <v>15</v>
      </c>
      <c r="H5" s="98" t="s">
        <v>16</v>
      </c>
      <c r="I5" s="98" t="s">
        <v>17</v>
      </c>
      <c r="J5" s="104" t="s">
        <v>15</v>
      </c>
      <c r="K5" s="98" t="s">
        <v>17</v>
      </c>
    </row>
    <row r="6" spans="1:137" ht="124.5" customHeight="1" x14ac:dyDescent="0.25">
      <c r="A6" s="1"/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37" ht="31.5" customHeight="1" x14ac:dyDescent="0.25">
      <c r="A7" s="14"/>
      <c r="B7" s="105"/>
      <c r="C7" s="13" t="s">
        <v>2</v>
      </c>
      <c r="D7" s="5"/>
      <c r="E7" s="5"/>
      <c r="F7" s="5"/>
      <c r="G7" s="5"/>
      <c r="H7" s="5"/>
      <c r="I7" s="5"/>
      <c r="J7" s="5"/>
      <c r="K7" s="5"/>
      <c r="L7" s="37">
        <f>D7+E7+F7+G7+H7+I7+J7+K7</f>
        <v>0</v>
      </c>
    </row>
    <row r="8" spans="1:137" s="3" customFormat="1" ht="30.75" customHeight="1" x14ac:dyDescent="0.25">
      <c r="A8" s="14"/>
      <c r="B8" s="106"/>
      <c r="C8" s="13" t="s">
        <v>3</v>
      </c>
      <c r="D8" s="5"/>
      <c r="E8" s="5"/>
      <c r="F8" s="5"/>
      <c r="G8" s="5"/>
      <c r="H8" s="5"/>
      <c r="I8" s="5"/>
      <c r="J8" s="5"/>
      <c r="K8" s="5"/>
      <c r="L8" s="37">
        <f t="shared" ref="L8:L18" si="0">D8+E8+F8+G8+H8+I8+J8+K8</f>
        <v>0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</row>
    <row r="9" spans="1:137" s="4" customFormat="1" ht="31.5" customHeight="1" x14ac:dyDescent="0.25">
      <c r="A9" s="14"/>
      <c r="B9" s="106"/>
      <c r="C9" s="13" t="s">
        <v>4</v>
      </c>
      <c r="D9" s="5"/>
      <c r="E9" s="5"/>
      <c r="F9" s="5"/>
      <c r="G9" s="5"/>
      <c r="H9" s="5"/>
      <c r="I9" s="5"/>
      <c r="J9" s="5"/>
      <c r="K9" s="5"/>
      <c r="L9" s="37">
        <f t="shared" si="0"/>
        <v>0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</row>
    <row r="10" spans="1:137" s="3" customFormat="1" ht="31.5" customHeight="1" x14ac:dyDescent="0.25">
      <c r="A10" s="14"/>
      <c r="B10" s="106"/>
      <c r="C10" s="13" t="s">
        <v>5</v>
      </c>
      <c r="D10" s="5"/>
      <c r="E10" s="5"/>
      <c r="F10" s="5"/>
      <c r="G10" s="5"/>
      <c r="H10" s="5"/>
      <c r="I10" s="5"/>
      <c r="J10" s="5"/>
      <c r="K10" s="5"/>
      <c r="L10" s="37">
        <f t="shared" si="0"/>
        <v>0</v>
      </c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</row>
    <row r="11" spans="1:137" ht="31.5" customHeight="1" x14ac:dyDescent="0.25">
      <c r="A11" s="14"/>
      <c r="B11" s="106"/>
      <c r="C11" s="13" t="s">
        <v>6</v>
      </c>
      <c r="D11" s="5"/>
      <c r="E11" s="5"/>
      <c r="F11" s="5"/>
      <c r="G11" s="5"/>
      <c r="H11" s="5"/>
      <c r="I11" s="5"/>
      <c r="J11" s="5"/>
      <c r="K11" s="5"/>
      <c r="L11" s="37">
        <f t="shared" si="0"/>
        <v>0</v>
      </c>
    </row>
    <row r="12" spans="1:137" ht="31.5" customHeight="1" x14ac:dyDescent="0.25">
      <c r="A12" s="14"/>
      <c r="B12" s="106"/>
      <c r="C12" s="13" t="s">
        <v>7</v>
      </c>
      <c r="D12" s="5"/>
      <c r="E12" s="5"/>
      <c r="F12" s="5"/>
      <c r="G12" s="5"/>
      <c r="H12" s="5"/>
      <c r="I12" s="5"/>
      <c r="J12" s="5"/>
      <c r="K12" s="5"/>
      <c r="L12" s="37">
        <f t="shared" si="0"/>
        <v>0</v>
      </c>
    </row>
    <row r="13" spans="1:137" s="3" customFormat="1" ht="31.5" hidden="1" customHeight="1" x14ac:dyDescent="0.3">
      <c r="A13" s="14"/>
      <c r="B13" s="106"/>
      <c r="C13" s="13" t="s">
        <v>8</v>
      </c>
      <c r="D13" s="5"/>
      <c r="E13" s="5"/>
      <c r="F13" s="5"/>
      <c r="G13" s="5"/>
      <c r="H13" s="5"/>
      <c r="I13" s="5"/>
      <c r="J13" s="5"/>
      <c r="K13" s="5"/>
      <c r="L13" s="37">
        <f t="shared" si="0"/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</row>
    <row r="14" spans="1:137" s="3" customFormat="1" ht="31.5" hidden="1" customHeight="1" x14ac:dyDescent="0.3">
      <c r="A14" s="14"/>
      <c r="B14" s="106"/>
      <c r="C14" s="13" t="s">
        <v>9</v>
      </c>
      <c r="D14" s="5"/>
      <c r="E14" s="5"/>
      <c r="F14" s="5"/>
      <c r="G14" s="5"/>
      <c r="H14" s="5"/>
      <c r="I14" s="5"/>
      <c r="J14" s="5"/>
      <c r="K14" s="5"/>
      <c r="L14" s="37">
        <f t="shared" si="0"/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</row>
    <row r="15" spans="1:137" s="3" customFormat="1" ht="31.5" hidden="1" customHeight="1" x14ac:dyDescent="0.3">
      <c r="A15" s="14"/>
      <c r="B15" s="106"/>
      <c r="C15" s="13" t="s">
        <v>10</v>
      </c>
      <c r="D15" s="5"/>
      <c r="E15" s="5"/>
      <c r="F15" s="5"/>
      <c r="G15" s="5"/>
      <c r="H15" s="5"/>
      <c r="I15" s="5"/>
      <c r="J15" s="5"/>
      <c r="K15" s="5"/>
      <c r="L15" s="37">
        <f t="shared" si="0"/>
        <v>0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</row>
    <row r="16" spans="1:137" ht="31.5" hidden="1" customHeight="1" x14ac:dyDescent="0.3">
      <c r="A16" s="14"/>
      <c r="B16" s="106"/>
      <c r="C16" s="13" t="s">
        <v>11</v>
      </c>
      <c r="D16" s="5"/>
      <c r="E16" s="5"/>
      <c r="F16" s="5"/>
      <c r="G16" s="5"/>
      <c r="H16" s="5"/>
      <c r="I16" s="5"/>
      <c r="J16" s="5"/>
      <c r="K16" s="5"/>
      <c r="L16" s="37">
        <f t="shared" si="0"/>
        <v>0</v>
      </c>
    </row>
    <row r="17" spans="1:137" ht="31.5" hidden="1" customHeight="1" x14ac:dyDescent="0.3">
      <c r="A17" s="14"/>
      <c r="B17" s="106"/>
      <c r="C17" s="13" t="s">
        <v>12</v>
      </c>
      <c r="D17" s="5"/>
      <c r="E17" s="5"/>
      <c r="F17" s="5"/>
      <c r="G17" s="5"/>
      <c r="H17" s="5"/>
      <c r="I17" s="5"/>
      <c r="J17" s="5"/>
      <c r="K17" s="5"/>
      <c r="L17" s="37">
        <f t="shared" si="0"/>
        <v>0</v>
      </c>
    </row>
    <row r="18" spans="1:137" ht="31.5" hidden="1" customHeight="1" x14ac:dyDescent="0.3">
      <c r="A18" s="14"/>
      <c r="B18" s="107"/>
      <c r="C18" s="13" t="s">
        <v>13</v>
      </c>
      <c r="D18" s="5"/>
      <c r="E18" s="5"/>
      <c r="F18" s="5"/>
      <c r="G18" s="5"/>
      <c r="H18" s="5"/>
      <c r="I18" s="5"/>
      <c r="J18" s="5"/>
      <c r="K18" s="5"/>
      <c r="L18" s="37">
        <f t="shared" si="0"/>
        <v>0</v>
      </c>
    </row>
    <row r="19" spans="1:137" s="10" customFormat="1" ht="31.5" x14ac:dyDescent="0.25">
      <c r="A19" s="7"/>
      <c r="B19" s="8" t="s">
        <v>25</v>
      </c>
      <c r="C19" s="8"/>
      <c r="D19" s="6">
        <f>SUM(D7:D18)/6</f>
        <v>0</v>
      </c>
      <c r="E19" s="6">
        <f t="shared" ref="E19:K19" si="1">SUM(E7:E18)/6</f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</row>
    <row r="23" spans="1:137" s="15" customFormat="1" ht="15.75" x14ac:dyDescent="0.25">
      <c r="C23" s="15" t="s">
        <v>20</v>
      </c>
      <c r="D23" s="18"/>
      <c r="E23" s="18" t="s">
        <v>23</v>
      </c>
      <c r="G23" s="20" t="s">
        <v>21</v>
      </c>
      <c r="H23" s="18"/>
      <c r="J23" s="18"/>
      <c r="K23" s="18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</row>
    <row r="24" spans="1:137" s="15" customFormat="1" ht="15.75" x14ac:dyDescent="0.25">
      <c r="D24" s="18"/>
      <c r="E24" s="22" t="s">
        <v>24</v>
      </c>
      <c r="G24" s="22" t="s">
        <v>22</v>
      </c>
      <c r="H24" s="18"/>
      <c r="J24" s="18"/>
      <c r="K24" s="18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</row>
    <row r="25" spans="1:137" s="15" customFormat="1" ht="15.75" x14ac:dyDescent="0.25">
      <c r="D25" s="18"/>
      <c r="E25" s="18"/>
      <c r="G25" s="18"/>
      <c r="H25" s="18"/>
      <c r="J25" s="18"/>
      <c r="K25" s="18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</row>
    <row r="26" spans="1:137" s="15" customFormat="1" ht="24" customHeight="1" x14ac:dyDescent="0.25">
      <c r="C26" s="15" t="s">
        <v>37</v>
      </c>
      <c r="D26" s="18"/>
      <c r="E26" s="18" t="s">
        <v>23</v>
      </c>
      <c r="G26" s="18" t="s">
        <v>21</v>
      </c>
      <c r="H26" s="18"/>
      <c r="J26" s="18"/>
      <c r="K26" s="18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</row>
    <row r="27" spans="1:137" s="15" customFormat="1" ht="15.75" x14ac:dyDescent="0.25">
      <c r="B27" s="15" t="s">
        <v>38</v>
      </c>
      <c r="D27" s="18"/>
      <c r="E27" s="22" t="s">
        <v>24</v>
      </c>
      <c r="G27" s="22" t="s">
        <v>22</v>
      </c>
      <c r="H27" s="18"/>
      <c r="J27" s="18"/>
      <c r="K27" s="18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</row>
    <row r="28" spans="1:137" s="15" customFormat="1" ht="15.75" x14ac:dyDescent="0.25">
      <c r="D28" s="18"/>
      <c r="E28" s="18"/>
      <c r="G28" s="18"/>
      <c r="H28" s="18"/>
      <c r="I28" s="18"/>
      <c r="J28" s="19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</row>
    <row r="29" spans="1:137" s="15" customFormat="1" ht="15.75" x14ac:dyDescent="0.25">
      <c r="B29" s="23"/>
      <c r="D29" s="18"/>
      <c r="E29" s="18"/>
      <c r="G29" s="18"/>
      <c r="H29" s="18"/>
      <c r="I29" s="18"/>
      <c r="J29" s="19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</row>
    <row r="30" spans="1:137" s="15" customFormat="1" ht="15.75" x14ac:dyDescent="0.25">
      <c r="B30" s="23"/>
      <c r="D30" s="18"/>
      <c r="E30" s="18"/>
      <c r="G30" s="18"/>
      <c r="H30" s="18"/>
      <c r="I30" s="18"/>
      <c r="J30" s="19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</row>
    <row r="31" spans="1:137" ht="17.25" x14ac:dyDescent="0.3">
      <c r="B31" s="41"/>
    </row>
    <row r="32" spans="1:137" ht="17.45" hidden="1" x14ac:dyDescent="0.35">
      <c r="B32" s="42"/>
    </row>
    <row r="33" spans="1:137" ht="17.25" x14ac:dyDescent="0.3">
      <c r="B33" s="41"/>
    </row>
    <row r="41" spans="1:137" s="11" customFormat="1" x14ac:dyDescent="0.25">
      <c r="A41" s="2"/>
      <c r="B41" s="2"/>
      <c r="C41" s="2"/>
      <c r="F41" s="2"/>
      <c r="I41" s="2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</row>
  </sheetData>
  <mergeCells count="15">
    <mergeCell ref="B7:B18"/>
    <mergeCell ref="D5:D6"/>
    <mergeCell ref="E5:E6"/>
    <mergeCell ref="F5:F6"/>
    <mergeCell ref="B4:B6"/>
    <mergeCell ref="C4:C6"/>
    <mergeCell ref="B3:K3"/>
    <mergeCell ref="G5:G6"/>
    <mergeCell ref="H5:H6"/>
    <mergeCell ref="I5:I6"/>
    <mergeCell ref="D4:F4"/>
    <mergeCell ref="G4:I4"/>
    <mergeCell ref="J4:K4"/>
    <mergeCell ref="J5:J6"/>
    <mergeCell ref="K5:K6"/>
  </mergeCells>
  <pageMargins left="0" right="0" top="0" bottom="0" header="0.31496062992125984" footer="0.31496062992125984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P41"/>
  <sheetViews>
    <sheetView tabSelected="1" showWhiteSpace="0" zoomScale="77" zoomScaleNormal="77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3" sqref="B3:I30"/>
    </sheetView>
  </sheetViews>
  <sheetFormatPr defaultColWidth="9.140625" defaultRowHeight="15" x14ac:dyDescent="0.25"/>
  <cols>
    <col min="1" max="1" width="3.5703125" style="2" customWidth="1"/>
    <col min="2" max="3" width="23.5703125" style="2" customWidth="1"/>
    <col min="4" max="4" width="20.7109375" style="11" customWidth="1"/>
    <col min="5" max="5" width="20.140625" style="11" customWidth="1"/>
    <col min="6" max="6" width="27.5703125" style="11" customWidth="1"/>
    <col min="7" max="7" width="27.7109375" style="2" customWidth="1"/>
    <col min="8" max="8" width="28.28515625" style="11" customWidth="1"/>
    <col min="9" max="9" width="25.7109375" style="11" customWidth="1"/>
    <col min="10" max="16384" width="9.140625" style="2"/>
  </cols>
  <sheetData>
    <row r="1" spans="1:11" ht="21" hidden="1" x14ac:dyDescent="0.35">
      <c r="I1" s="16"/>
    </row>
    <row r="2" spans="1:11" hidden="1" x14ac:dyDescent="0.25"/>
    <row r="3" spans="1:11" s="1" customFormat="1" ht="35.25" customHeight="1" x14ac:dyDescent="0.25">
      <c r="B3" s="96" t="s">
        <v>86</v>
      </c>
      <c r="C3" s="96"/>
      <c r="D3" s="96"/>
      <c r="E3" s="96"/>
      <c r="F3" s="96"/>
      <c r="G3" s="96"/>
      <c r="H3" s="96"/>
      <c r="I3" s="96"/>
    </row>
    <row r="4" spans="1:11" ht="41.25" customHeight="1" x14ac:dyDescent="0.25">
      <c r="A4" s="1"/>
      <c r="B4" s="98" t="s">
        <v>0</v>
      </c>
      <c r="C4" s="98" t="s">
        <v>41</v>
      </c>
      <c r="D4" s="100" t="s">
        <v>26</v>
      </c>
      <c r="E4" s="101"/>
      <c r="F4" s="101"/>
      <c r="G4" s="101"/>
      <c r="H4" s="100" t="s">
        <v>30</v>
      </c>
      <c r="I4" s="110"/>
    </row>
    <row r="5" spans="1:11" ht="54" customHeight="1" x14ac:dyDescent="0.25">
      <c r="A5" s="1"/>
      <c r="B5" s="104"/>
      <c r="C5" s="104"/>
      <c r="D5" s="98" t="s">
        <v>27</v>
      </c>
      <c r="E5" s="98" t="s">
        <v>28</v>
      </c>
      <c r="F5" s="108" t="s">
        <v>29</v>
      </c>
      <c r="G5" s="108" t="s">
        <v>34</v>
      </c>
      <c r="H5" s="98" t="s">
        <v>31</v>
      </c>
      <c r="I5" s="98" t="s">
        <v>32</v>
      </c>
    </row>
    <row r="6" spans="1:11" ht="12" customHeight="1" x14ac:dyDescent="0.25">
      <c r="A6" s="1"/>
      <c r="B6" s="99"/>
      <c r="C6" s="99"/>
      <c r="D6" s="99"/>
      <c r="E6" s="99"/>
      <c r="F6" s="109"/>
      <c r="G6" s="109"/>
      <c r="H6" s="99"/>
      <c r="I6" s="99"/>
    </row>
    <row r="7" spans="1:11" ht="25.5" customHeight="1" x14ac:dyDescent="0.25">
      <c r="A7" s="14"/>
      <c r="B7" s="105"/>
      <c r="C7" s="13" t="s">
        <v>2</v>
      </c>
      <c r="D7" s="5">
        <v>51</v>
      </c>
      <c r="E7" s="5">
        <v>414</v>
      </c>
      <c r="F7" s="5"/>
      <c r="G7" s="5"/>
      <c r="H7" s="5">
        <f>D7+E7+F7+G7-I7</f>
        <v>462</v>
      </c>
      <c r="I7" s="5">
        <v>3</v>
      </c>
      <c r="J7" s="2">
        <f>D7+E7+F7+G7</f>
        <v>465</v>
      </c>
      <c r="K7" s="2">
        <f>H7+I7</f>
        <v>465</v>
      </c>
    </row>
    <row r="8" spans="1:11" ht="26.25" customHeight="1" x14ac:dyDescent="0.25">
      <c r="A8" s="14"/>
      <c r="B8" s="106"/>
      <c r="C8" s="13" t="s">
        <v>3</v>
      </c>
      <c r="D8" s="5">
        <v>53</v>
      </c>
      <c r="E8" s="5">
        <v>411</v>
      </c>
      <c r="F8" s="5"/>
      <c r="G8" s="5"/>
      <c r="H8" s="5">
        <f t="shared" ref="H8:H18" si="0">D8+E8+F8+G8-I8</f>
        <v>461</v>
      </c>
      <c r="I8" s="5">
        <v>3</v>
      </c>
      <c r="J8" s="2">
        <f t="shared" ref="J8:J19" si="1">D8+E8+F8+G8</f>
        <v>464</v>
      </c>
      <c r="K8" s="2">
        <f t="shared" ref="K8:K19" si="2">H8+I8</f>
        <v>464</v>
      </c>
    </row>
    <row r="9" spans="1:11" ht="24.75" customHeight="1" x14ac:dyDescent="0.25">
      <c r="A9" s="14"/>
      <c r="B9" s="106"/>
      <c r="C9" s="13" t="s">
        <v>4</v>
      </c>
      <c r="D9" s="5">
        <v>57</v>
      </c>
      <c r="E9" s="5">
        <v>408</v>
      </c>
      <c r="F9" s="5"/>
      <c r="G9" s="5"/>
      <c r="H9" s="5">
        <f t="shared" si="0"/>
        <v>462</v>
      </c>
      <c r="I9" s="5">
        <v>3</v>
      </c>
      <c r="J9" s="2">
        <f t="shared" si="1"/>
        <v>465</v>
      </c>
      <c r="K9" s="2">
        <f t="shared" si="2"/>
        <v>465</v>
      </c>
    </row>
    <row r="10" spans="1:11" ht="24" customHeight="1" x14ac:dyDescent="0.25">
      <c r="A10" s="14"/>
      <c r="B10" s="106"/>
      <c r="C10" s="13" t="s">
        <v>5</v>
      </c>
      <c r="D10" s="5">
        <v>59</v>
      </c>
      <c r="E10" s="5">
        <v>412</v>
      </c>
      <c r="F10" s="5"/>
      <c r="G10" s="5"/>
      <c r="H10" s="5">
        <f t="shared" si="0"/>
        <v>468</v>
      </c>
      <c r="I10" s="5">
        <v>3</v>
      </c>
      <c r="J10" s="2">
        <f t="shared" si="1"/>
        <v>471</v>
      </c>
      <c r="K10" s="2">
        <f t="shared" si="2"/>
        <v>471</v>
      </c>
    </row>
    <row r="11" spans="1:11" ht="22.5" customHeight="1" x14ac:dyDescent="0.25">
      <c r="A11" s="14"/>
      <c r="B11" s="106"/>
      <c r="C11" s="13" t="s">
        <v>6</v>
      </c>
      <c r="D11" s="5">
        <v>60</v>
      </c>
      <c r="E11" s="5">
        <v>411</v>
      </c>
      <c r="F11" s="5"/>
      <c r="G11" s="5"/>
      <c r="H11" s="5">
        <f t="shared" si="0"/>
        <v>468</v>
      </c>
      <c r="I11" s="5">
        <v>3</v>
      </c>
      <c r="J11" s="2">
        <f t="shared" si="1"/>
        <v>471</v>
      </c>
      <c r="K11" s="2">
        <f t="shared" si="2"/>
        <v>471</v>
      </c>
    </row>
    <row r="12" spans="1:11" ht="24.75" customHeight="1" x14ac:dyDescent="0.25">
      <c r="A12" s="14"/>
      <c r="B12" s="106"/>
      <c r="C12" s="13" t="s">
        <v>7</v>
      </c>
      <c r="D12" s="5">
        <v>59</v>
      </c>
      <c r="E12" s="5">
        <v>369</v>
      </c>
      <c r="F12" s="5"/>
      <c r="G12" s="5"/>
      <c r="H12" s="5">
        <f t="shared" si="0"/>
        <v>425</v>
      </c>
      <c r="I12" s="5">
        <v>3</v>
      </c>
      <c r="J12" s="2">
        <f t="shared" si="1"/>
        <v>428</v>
      </c>
      <c r="K12" s="2">
        <f t="shared" si="2"/>
        <v>428</v>
      </c>
    </row>
    <row r="13" spans="1:11" ht="31.5" hidden="1" customHeight="1" x14ac:dyDescent="0.3">
      <c r="A13" s="14"/>
      <c r="B13" s="106"/>
      <c r="C13" s="13" t="s">
        <v>8</v>
      </c>
      <c r="D13" s="5"/>
      <c r="E13" s="5"/>
      <c r="F13" s="5"/>
      <c r="G13" s="5"/>
      <c r="H13" s="5">
        <f t="shared" si="0"/>
        <v>0</v>
      </c>
      <c r="I13" s="5"/>
      <c r="J13" s="2">
        <f t="shared" si="1"/>
        <v>0</v>
      </c>
      <c r="K13" s="2">
        <f t="shared" si="2"/>
        <v>0</v>
      </c>
    </row>
    <row r="14" spans="1:11" ht="31.5" hidden="1" customHeight="1" x14ac:dyDescent="0.3">
      <c r="A14" s="14"/>
      <c r="B14" s="106"/>
      <c r="C14" s="13" t="s">
        <v>9</v>
      </c>
      <c r="D14" s="5"/>
      <c r="E14" s="5"/>
      <c r="F14" s="5"/>
      <c r="G14" s="5"/>
      <c r="H14" s="5">
        <f t="shared" si="0"/>
        <v>0</v>
      </c>
      <c r="I14" s="5"/>
      <c r="J14" s="2">
        <f t="shared" si="1"/>
        <v>0</v>
      </c>
      <c r="K14" s="2">
        <f t="shared" si="2"/>
        <v>0</v>
      </c>
    </row>
    <row r="15" spans="1:11" ht="31.5" hidden="1" customHeight="1" x14ac:dyDescent="0.3">
      <c r="A15" s="14"/>
      <c r="B15" s="106"/>
      <c r="C15" s="13" t="s">
        <v>10</v>
      </c>
      <c r="D15" s="5"/>
      <c r="E15" s="5"/>
      <c r="F15" s="5"/>
      <c r="G15" s="5"/>
      <c r="H15" s="5">
        <f t="shared" si="0"/>
        <v>0</v>
      </c>
      <c r="I15" s="5"/>
      <c r="J15" s="2">
        <f t="shared" si="1"/>
        <v>0</v>
      </c>
      <c r="K15" s="2">
        <f t="shared" si="2"/>
        <v>0</v>
      </c>
    </row>
    <row r="16" spans="1:11" ht="31.5" hidden="1" customHeight="1" x14ac:dyDescent="0.3">
      <c r="A16" s="14"/>
      <c r="B16" s="106"/>
      <c r="C16" s="13" t="s">
        <v>11</v>
      </c>
      <c r="D16" s="5"/>
      <c r="E16" s="5"/>
      <c r="F16" s="5"/>
      <c r="G16" s="5"/>
      <c r="H16" s="5">
        <f t="shared" si="0"/>
        <v>0</v>
      </c>
      <c r="I16" s="5"/>
      <c r="J16" s="2">
        <f t="shared" si="1"/>
        <v>0</v>
      </c>
      <c r="K16" s="2">
        <f t="shared" si="2"/>
        <v>0</v>
      </c>
    </row>
    <row r="17" spans="1:11" ht="31.5" hidden="1" customHeight="1" x14ac:dyDescent="0.3">
      <c r="A17" s="14"/>
      <c r="B17" s="106"/>
      <c r="C17" s="13" t="s">
        <v>12</v>
      </c>
      <c r="D17" s="5"/>
      <c r="E17" s="5"/>
      <c r="F17" s="5"/>
      <c r="G17" s="5"/>
      <c r="H17" s="5">
        <f t="shared" si="0"/>
        <v>0</v>
      </c>
      <c r="I17" s="5"/>
      <c r="J17" s="2">
        <f t="shared" si="1"/>
        <v>0</v>
      </c>
      <c r="K17" s="2">
        <f t="shared" si="2"/>
        <v>0</v>
      </c>
    </row>
    <row r="18" spans="1:11" ht="31.5" hidden="1" customHeight="1" x14ac:dyDescent="0.3">
      <c r="A18" s="14"/>
      <c r="B18" s="107"/>
      <c r="C18" s="13" t="s">
        <v>13</v>
      </c>
      <c r="D18" s="5"/>
      <c r="E18" s="5"/>
      <c r="F18" s="5"/>
      <c r="G18" s="5"/>
      <c r="H18" s="5">
        <f t="shared" si="0"/>
        <v>0</v>
      </c>
      <c r="I18" s="5"/>
      <c r="J18" s="2">
        <f t="shared" si="1"/>
        <v>0</v>
      </c>
      <c r="K18" s="2">
        <f t="shared" si="2"/>
        <v>0</v>
      </c>
    </row>
    <row r="19" spans="1:11" s="10" customFormat="1" ht="31.5" x14ac:dyDescent="0.25">
      <c r="A19" s="7"/>
      <c r="B19" s="8" t="s">
        <v>25</v>
      </c>
      <c r="C19" s="17"/>
      <c r="D19" s="6">
        <f>SUM(D7:D18)/6</f>
        <v>56.5</v>
      </c>
      <c r="E19" s="6">
        <f t="shared" ref="E19:I19" si="3">SUM(E7:E18)/6</f>
        <v>404.16666666666669</v>
      </c>
      <c r="F19" s="6">
        <f t="shared" si="3"/>
        <v>0</v>
      </c>
      <c r="G19" s="6">
        <f t="shared" si="3"/>
        <v>0</v>
      </c>
      <c r="H19" s="6">
        <f t="shared" si="3"/>
        <v>457.66666666666669</v>
      </c>
      <c r="I19" s="6">
        <f t="shared" si="3"/>
        <v>3</v>
      </c>
      <c r="J19" s="2">
        <f t="shared" si="1"/>
        <v>460.66666666666669</v>
      </c>
      <c r="K19" s="2">
        <f t="shared" si="2"/>
        <v>460.66666666666669</v>
      </c>
    </row>
    <row r="20" spans="1:11" hidden="1" x14ac:dyDescent="0.25"/>
    <row r="21" spans="1:11" hidden="1" x14ac:dyDescent="0.25"/>
    <row r="22" spans="1:11" ht="14.45" hidden="1" x14ac:dyDescent="0.3">
      <c r="F22" s="12"/>
    </row>
    <row r="23" spans="1:11" s="29" customFormat="1" ht="15.75" x14ac:dyDescent="0.25">
      <c r="C23" s="29" t="s">
        <v>33</v>
      </c>
      <c r="D23" s="30"/>
      <c r="E23" s="30" t="s">
        <v>23</v>
      </c>
      <c r="F23" s="30"/>
      <c r="H23" s="30" t="s">
        <v>21</v>
      </c>
      <c r="I23" s="30"/>
    </row>
    <row r="24" spans="1:11" s="29" customFormat="1" ht="15.75" x14ac:dyDescent="0.25">
      <c r="D24" s="30"/>
      <c r="E24" s="31" t="s">
        <v>24</v>
      </c>
      <c r="F24" s="31"/>
      <c r="H24" s="31" t="s">
        <v>22</v>
      </c>
      <c r="I24" s="30"/>
    </row>
    <row r="25" spans="1:11" s="29" customFormat="1" ht="15.6" hidden="1" x14ac:dyDescent="0.3">
      <c r="D25" s="30"/>
      <c r="E25" s="30"/>
      <c r="F25" s="30"/>
      <c r="H25" s="30"/>
      <c r="I25" s="30"/>
    </row>
    <row r="26" spans="1:11" s="29" customFormat="1" ht="15.75" hidden="1" x14ac:dyDescent="0.25">
      <c r="D26" s="30"/>
      <c r="E26" s="30"/>
      <c r="F26" s="30"/>
      <c r="H26" s="30"/>
      <c r="I26" s="30"/>
    </row>
    <row r="27" spans="1:11" s="29" customFormat="1" ht="15.6" hidden="1" x14ac:dyDescent="0.3">
      <c r="D27" s="30"/>
      <c r="E27" s="31"/>
      <c r="F27" s="31"/>
      <c r="H27" s="31"/>
      <c r="I27" s="30"/>
    </row>
    <row r="28" spans="1:11" s="29" customFormat="1" ht="15.75" x14ac:dyDescent="0.25">
      <c r="C28" s="29" t="s">
        <v>37</v>
      </c>
      <c r="D28" s="30"/>
      <c r="E28" s="30" t="s">
        <v>23</v>
      </c>
      <c r="F28" s="30"/>
      <c r="H28" s="30" t="s">
        <v>21</v>
      </c>
      <c r="I28" s="30"/>
    </row>
    <row r="29" spans="1:11" s="29" customFormat="1" ht="15.75" x14ac:dyDescent="0.25">
      <c r="D29" s="30"/>
      <c r="E29" s="31" t="s">
        <v>24</v>
      </c>
      <c r="F29" s="31"/>
      <c r="H29" s="31" t="s">
        <v>22</v>
      </c>
      <c r="I29" s="30"/>
    </row>
    <row r="30" spans="1:11" s="29" customFormat="1" ht="15.6" x14ac:dyDescent="0.3">
      <c r="D30" s="30"/>
      <c r="E30" s="30"/>
      <c r="F30" s="30"/>
      <c r="H30" s="30"/>
      <c r="I30" s="30"/>
    </row>
    <row r="32" spans="1:11" s="15" customFormat="1" ht="15.6" x14ac:dyDescent="0.3">
      <c r="B32" s="39"/>
      <c r="C32" s="23"/>
      <c r="D32" s="18"/>
      <c r="E32" s="18"/>
      <c r="F32" s="18"/>
      <c r="H32" s="18"/>
      <c r="I32" s="18"/>
    </row>
    <row r="33" spans="1:16" ht="14.45" x14ac:dyDescent="0.3">
      <c r="B33" s="39"/>
    </row>
    <row r="35" spans="1:16" ht="17.45" x14ac:dyDescent="0.35">
      <c r="A35" s="41"/>
      <c r="B35" s="41"/>
    </row>
    <row r="36" spans="1:16" ht="17.45" hidden="1" x14ac:dyDescent="0.35">
      <c r="B36" s="42"/>
    </row>
    <row r="37" spans="1:16" ht="17.45" x14ac:dyDescent="0.35">
      <c r="B37" s="41"/>
    </row>
    <row r="41" spans="1:16" s="11" customFormat="1" x14ac:dyDescent="0.25">
      <c r="A41" s="2"/>
      <c r="B41" s="2"/>
      <c r="C41" s="2"/>
      <c r="G41" s="2"/>
      <c r="J41" s="2"/>
      <c r="K41" s="2"/>
      <c r="L41" s="2"/>
      <c r="M41" s="2"/>
      <c r="N41" s="2"/>
      <c r="O41" s="2"/>
      <c r="P41" s="2"/>
    </row>
  </sheetData>
  <mergeCells count="12">
    <mergeCell ref="B7:B18"/>
    <mergeCell ref="G5:G6"/>
    <mergeCell ref="H5:H6"/>
    <mergeCell ref="I5:I6"/>
    <mergeCell ref="B3:I3"/>
    <mergeCell ref="D5:D6"/>
    <mergeCell ref="E5:E6"/>
    <mergeCell ref="F5:F6"/>
    <mergeCell ref="B4:B6"/>
    <mergeCell ref="C4:C6"/>
    <mergeCell ref="D4:G4"/>
    <mergeCell ref="H4:I4"/>
  </mergeCells>
  <pageMargins left="0.23622047244094491" right="0.23622047244094491" top="0.15748031496062992" bottom="0.15748031496062992" header="0.31496062992125984" footer="0.31496062992125984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E40"/>
  <sheetViews>
    <sheetView showWhiteSpace="0" zoomScale="73" zoomScaleNormal="73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F1" sqref="F1:F1048576"/>
    </sheetView>
  </sheetViews>
  <sheetFormatPr defaultColWidth="9.140625" defaultRowHeight="15.75" x14ac:dyDescent="0.25"/>
  <cols>
    <col min="1" max="1" width="3.5703125" style="15" customWidth="1"/>
    <col min="2" max="3" width="23.5703125" style="15" customWidth="1"/>
    <col min="4" max="4" width="51.28515625" style="18" customWidth="1"/>
    <col min="5" max="5" width="69" style="18" customWidth="1"/>
    <col min="6" max="7" width="9.140625" style="15" customWidth="1"/>
    <col min="8" max="8" width="14.140625" style="15" customWidth="1"/>
    <col min="9" max="9" width="15.5703125" style="15" customWidth="1"/>
    <col min="10" max="16384" width="9.140625" style="15"/>
  </cols>
  <sheetData>
    <row r="1" spans="1:8" x14ac:dyDescent="0.25">
      <c r="E1" s="27"/>
    </row>
    <row r="3" spans="1:8" s="28" customFormat="1" ht="45.75" customHeight="1" x14ac:dyDescent="0.25">
      <c r="B3" s="114" t="s">
        <v>70</v>
      </c>
      <c r="C3" s="114"/>
      <c r="D3" s="114"/>
      <c r="E3" s="114"/>
    </row>
    <row r="4" spans="1:8" ht="183.75" customHeight="1" x14ac:dyDescent="0.25">
      <c r="A4" s="28"/>
      <c r="B4" s="98" t="s">
        <v>0</v>
      </c>
      <c r="C4" s="98" t="s">
        <v>1</v>
      </c>
      <c r="D4" s="115" t="s">
        <v>35</v>
      </c>
      <c r="E4" s="116"/>
      <c r="F4" s="43"/>
      <c r="G4" s="43"/>
      <c r="H4" s="44"/>
    </row>
    <row r="5" spans="1:8" ht="49.5" customHeight="1" x14ac:dyDescent="0.25">
      <c r="A5" s="28"/>
      <c r="B5" s="99"/>
      <c r="C5" s="99"/>
      <c r="D5" s="40" t="s">
        <v>40</v>
      </c>
      <c r="E5" s="45" t="s">
        <v>39</v>
      </c>
    </row>
    <row r="6" spans="1:8" ht="31.5" customHeight="1" x14ac:dyDescent="0.25">
      <c r="A6" s="24"/>
      <c r="B6" s="111"/>
      <c r="C6" s="25" t="s">
        <v>2</v>
      </c>
      <c r="D6" s="5"/>
      <c r="E6" s="5"/>
    </row>
    <row r="7" spans="1:8" ht="30.75" customHeight="1" x14ac:dyDescent="0.25">
      <c r="A7" s="24"/>
      <c r="B7" s="112"/>
      <c r="C7" s="25" t="s">
        <v>3</v>
      </c>
      <c r="D7" s="5"/>
      <c r="E7" s="5"/>
    </row>
    <row r="8" spans="1:8" ht="31.5" customHeight="1" x14ac:dyDescent="0.25">
      <c r="A8" s="24"/>
      <c r="B8" s="112"/>
      <c r="C8" s="25" t="s">
        <v>4</v>
      </c>
      <c r="D8" s="5"/>
      <c r="E8" s="5"/>
    </row>
    <row r="9" spans="1:8" ht="31.5" customHeight="1" x14ac:dyDescent="0.25">
      <c r="A9" s="24"/>
      <c r="B9" s="112"/>
      <c r="C9" s="25" t="s">
        <v>5</v>
      </c>
      <c r="D9" s="5"/>
      <c r="E9" s="5"/>
    </row>
    <row r="10" spans="1:8" ht="31.5" customHeight="1" x14ac:dyDescent="0.25">
      <c r="A10" s="24"/>
      <c r="B10" s="112"/>
      <c r="C10" s="25" t="s">
        <v>6</v>
      </c>
      <c r="D10" s="5"/>
      <c r="E10" s="5"/>
    </row>
    <row r="11" spans="1:8" ht="31.5" customHeight="1" x14ac:dyDescent="0.25">
      <c r="A11" s="24"/>
      <c r="B11" s="112"/>
      <c r="C11" s="25" t="s">
        <v>7</v>
      </c>
      <c r="D11" s="5"/>
      <c r="E11" s="5"/>
    </row>
    <row r="12" spans="1:8" ht="31.5" hidden="1" customHeight="1" x14ac:dyDescent="0.25">
      <c r="A12" s="24"/>
      <c r="B12" s="112"/>
      <c r="C12" s="25" t="s">
        <v>8</v>
      </c>
      <c r="D12" s="5"/>
      <c r="E12" s="5"/>
    </row>
    <row r="13" spans="1:8" ht="31.5" hidden="1" customHeight="1" x14ac:dyDescent="0.25">
      <c r="A13" s="24"/>
      <c r="B13" s="112"/>
      <c r="C13" s="25" t="s">
        <v>9</v>
      </c>
      <c r="D13" s="5"/>
      <c r="E13" s="5"/>
    </row>
    <row r="14" spans="1:8" ht="31.5" hidden="1" customHeight="1" x14ac:dyDescent="0.25">
      <c r="A14" s="24"/>
      <c r="B14" s="112"/>
      <c r="C14" s="25" t="s">
        <v>10</v>
      </c>
      <c r="D14" s="5"/>
      <c r="E14" s="5"/>
    </row>
    <row r="15" spans="1:8" ht="31.5" hidden="1" customHeight="1" x14ac:dyDescent="0.25">
      <c r="A15" s="24"/>
      <c r="B15" s="112"/>
      <c r="C15" s="25" t="s">
        <v>11</v>
      </c>
      <c r="D15" s="5"/>
      <c r="E15" s="5"/>
    </row>
    <row r="16" spans="1:8" ht="31.5" hidden="1" customHeight="1" x14ac:dyDescent="0.25">
      <c r="A16" s="24"/>
      <c r="B16" s="112"/>
      <c r="C16" s="25" t="s">
        <v>12</v>
      </c>
      <c r="D16" s="5"/>
      <c r="E16" s="5"/>
    </row>
    <row r="17" spans="1:109" ht="31.5" hidden="1" customHeight="1" x14ac:dyDescent="0.25">
      <c r="A17" s="24"/>
      <c r="B17" s="113"/>
      <c r="C17" s="25" t="s">
        <v>13</v>
      </c>
      <c r="D17" s="5"/>
      <c r="E17" s="5"/>
    </row>
    <row r="18" spans="1:109" x14ac:dyDescent="0.25">
      <c r="A18" s="24"/>
      <c r="B18" s="26" t="s">
        <v>36</v>
      </c>
      <c r="C18" s="26"/>
      <c r="D18" s="9">
        <f t="shared" ref="D18:E18" si="0">SUM(D6:D17)</f>
        <v>0</v>
      </c>
      <c r="E18" s="9">
        <f t="shared" si="0"/>
        <v>0</v>
      </c>
    </row>
    <row r="21" spans="1:109" x14ac:dyDescent="0.25">
      <c r="C21" s="15" t="s">
        <v>20</v>
      </c>
      <c r="D21" s="20" t="s">
        <v>21</v>
      </c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</row>
    <row r="22" spans="1:109" x14ac:dyDescent="0.25">
      <c r="D22" s="22" t="s">
        <v>22</v>
      </c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</row>
    <row r="23" spans="1:109" x14ac:dyDescent="0.25"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</row>
    <row r="24" spans="1:109" ht="24" customHeight="1" x14ac:dyDescent="0.25">
      <c r="C24" s="15" t="s">
        <v>37</v>
      </c>
      <c r="D24" s="18" t="s">
        <v>21</v>
      </c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</row>
    <row r="25" spans="1:109" x14ac:dyDescent="0.25">
      <c r="B25" s="15" t="s">
        <v>38</v>
      </c>
      <c r="D25" s="22" t="s">
        <v>22</v>
      </c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</row>
    <row r="27" spans="1:109" x14ac:dyDescent="0.25">
      <c r="B27" s="23"/>
    </row>
    <row r="28" spans="1:109" x14ac:dyDescent="0.25">
      <c r="B28" s="23"/>
    </row>
    <row r="30" spans="1:109" ht="17.25" x14ac:dyDescent="0.3">
      <c r="B30" s="41"/>
    </row>
    <row r="40" spans="1:6" s="18" customFormat="1" x14ac:dyDescent="0.25">
      <c r="A40" s="15"/>
      <c r="B40" s="15"/>
      <c r="C40" s="15"/>
      <c r="F40" s="15"/>
    </row>
  </sheetData>
  <mergeCells count="5">
    <mergeCell ref="B6:B17"/>
    <mergeCell ref="B3:E3"/>
    <mergeCell ref="B4:B5"/>
    <mergeCell ref="C4:C5"/>
    <mergeCell ref="D4:E4"/>
  </mergeCells>
  <pageMargins left="0" right="0" top="0" bottom="0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P49"/>
  <sheetViews>
    <sheetView topLeftCell="H9" zoomScale="70" zoomScaleNormal="70" workbookViewId="0">
      <selection activeCell="J20" sqref="J20"/>
    </sheetView>
  </sheetViews>
  <sheetFormatPr defaultColWidth="8.85546875" defaultRowHeight="15.75" x14ac:dyDescent="0.25"/>
  <cols>
    <col min="1" max="2" width="9.140625" style="46" hidden="1" customWidth="1"/>
    <col min="3" max="3" width="24.85546875" style="46" hidden="1" customWidth="1"/>
    <col min="4" max="4" width="12.7109375" style="46" hidden="1" customWidth="1"/>
    <col min="5" max="5" width="13" style="46" hidden="1" customWidth="1"/>
    <col min="6" max="6" width="10.28515625" style="46" hidden="1" customWidth="1"/>
    <col min="7" max="7" width="17.5703125" style="46" hidden="1" customWidth="1"/>
    <col min="8" max="8" width="42.7109375" style="47" customWidth="1"/>
    <col min="9" max="9" width="26" style="47" customWidth="1"/>
    <col min="10" max="10" width="13" style="47" customWidth="1"/>
    <col min="11" max="11" width="23.7109375" style="46" customWidth="1"/>
    <col min="12" max="12" width="8.85546875" style="46"/>
    <col min="13" max="13" width="0" style="46" hidden="1" customWidth="1"/>
    <col min="14" max="14" width="8.85546875" style="46"/>
    <col min="15" max="15" width="21" style="46" customWidth="1"/>
    <col min="16" max="16" width="13" style="46" customWidth="1"/>
    <col min="17" max="16384" width="8.85546875" style="46"/>
  </cols>
  <sheetData>
    <row r="1" spans="3:16" ht="16.149999999999999" hidden="1" thickBot="1" x14ac:dyDescent="0.35"/>
    <row r="2" spans="3:16" ht="16.149999999999999" hidden="1" thickBot="1" x14ac:dyDescent="0.35"/>
    <row r="3" spans="3:16" ht="16.149999999999999" hidden="1" thickBot="1" x14ac:dyDescent="0.35"/>
    <row r="4" spans="3:16" ht="16.149999999999999" hidden="1" thickBot="1" x14ac:dyDescent="0.35">
      <c r="C4" s="118" t="s">
        <v>42</v>
      </c>
      <c r="D4" s="118"/>
      <c r="E4" s="118"/>
      <c r="F4" s="118"/>
      <c r="G4" s="118"/>
      <c r="H4" s="118"/>
      <c r="I4" s="118"/>
      <c r="J4" s="118"/>
      <c r="K4" s="118"/>
    </row>
    <row r="5" spans="3:16" ht="16.149999999999999" hidden="1" thickBot="1" x14ac:dyDescent="0.35">
      <c r="C5" s="48"/>
      <c r="D5" s="48"/>
      <c r="E5" s="48"/>
      <c r="F5" s="48"/>
      <c r="G5" s="48"/>
      <c r="H5" s="118"/>
      <c r="I5" s="118"/>
      <c r="J5" s="118"/>
    </row>
    <row r="6" spans="3:16" ht="16.149999999999999" hidden="1" thickBot="1" x14ac:dyDescent="0.35">
      <c r="C6" s="119"/>
      <c r="D6" s="119"/>
      <c r="E6" s="119"/>
      <c r="F6" s="119"/>
      <c r="G6" s="119"/>
      <c r="H6" s="119"/>
      <c r="I6" s="119"/>
      <c r="J6" s="119"/>
    </row>
    <row r="7" spans="3:16" ht="16.149999999999999" hidden="1" thickBot="1" x14ac:dyDescent="0.35">
      <c r="C7" s="49"/>
      <c r="D7" s="49"/>
      <c r="E7" s="49"/>
      <c r="F7" s="49"/>
      <c r="G7" s="49"/>
      <c r="H7" s="50"/>
      <c r="I7" s="50"/>
      <c r="J7" s="50"/>
    </row>
    <row r="8" spans="3:16" ht="16.149999999999999" hidden="1" thickBot="1" x14ac:dyDescent="0.35">
      <c r="D8" s="120" t="s">
        <v>43</v>
      </c>
      <c r="E8" s="121"/>
      <c r="F8" s="121"/>
      <c r="G8" s="122"/>
      <c r="H8" s="123"/>
      <c r="I8" s="124"/>
      <c r="J8" s="124"/>
    </row>
    <row r="9" spans="3:16" ht="16.149999999999999" thickBot="1" x14ac:dyDescent="0.35">
      <c r="D9" s="51"/>
      <c r="E9" s="52"/>
      <c r="F9" s="52"/>
      <c r="G9" s="52"/>
      <c r="H9" s="53"/>
      <c r="I9" s="53"/>
      <c r="J9" s="53"/>
    </row>
    <row r="10" spans="3:16" ht="18" thickBot="1" x14ac:dyDescent="0.35">
      <c r="D10" s="51"/>
      <c r="E10" s="52"/>
      <c r="F10" s="52"/>
      <c r="G10" s="52"/>
      <c r="H10" s="117" t="s">
        <v>70</v>
      </c>
      <c r="I10" s="117"/>
      <c r="J10" s="117"/>
      <c r="K10" s="117"/>
    </row>
    <row r="11" spans="3:16" ht="16.149999999999999" thickBot="1" x14ac:dyDescent="0.35">
      <c r="D11" s="51"/>
      <c r="E11" s="52"/>
      <c r="F11" s="52"/>
      <c r="G11" s="52"/>
      <c r="H11" s="53"/>
      <c r="I11" s="53"/>
      <c r="J11" s="53"/>
      <c r="K11" s="53"/>
    </row>
    <row r="12" spans="3:16" ht="16.149999999999999" thickBot="1" x14ac:dyDescent="0.35">
      <c r="D12" s="51"/>
      <c r="E12" s="52"/>
      <c r="F12" s="52"/>
      <c r="G12" s="52"/>
      <c r="H12" s="53"/>
      <c r="I12" s="53"/>
      <c r="J12" s="53"/>
    </row>
    <row r="13" spans="3:16" ht="61.15" customHeight="1" x14ac:dyDescent="0.25">
      <c r="C13" s="54"/>
      <c r="D13" s="55" t="s">
        <v>44</v>
      </c>
      <c r="E13" s="56" t="s">
        <v>45</v>
      </c>
      <c r="F13" s="56" t="s">
        <v>46</v>
      </c>
      <c r="G13" s="57" t="s">
        <v>47</v>
      </c>
      <c r="H13" s="129" t="s">
        <v>48</v>
      </c>
      <c r="I13" s="129" t="s">
        <v>75</v>
      </c>
      <c r="J13" s="129" t="s">
        <v>49</v>
      </c>
      <c r="K13" s="129" t="s">
        <v>76</v>
      </c>
      <c r="O13" s="125" t="s">
        <v>69</v>
      </c>
      <c r="P13" s="126"/>
    </row>
    <row r="14" spans="3:16" ht="71.45" customHeight="1" x14ac:dyDescent="0.25">
      <c r="H14" s="129"/>
      <c r="I14" s="129"/>
      <c r="J14" s="129"/>
      <c r="K14" s="129"/>
      <c r="O14" s="127"/>
      <c r="P14" s="128"/>
    </row>
    <row r="15" spans="3:16" ht="15" customHeight="1" x14ac:dyDescent="0.3">
      <c r="H15" s="70">
        <v>1</v>
      </c>
      <c r="I15" s="70">
        <v>2</v>
      </c>
      <c r="J15" s="70">
        <v>3</v>
      </c>
      <c r="K15" s="70">
        <v>4</v>
      </c>
      <c r="O15" s="70">
        <v>5</v>
      </c>
      <c r="P15" s="70">
        <v>6</v>
      </c>
    </row>
    <row r="16" spans="3:16" ht="19.5" customHeight="1" x14ac:dyDescent="0.25">
      <c r="H16" s="95" t="s">
        <v>50</v>
      </c>
      <c r="I16" s="71"/>
      <c r="J16" s="64">
        <v>98.89</v>
      </c>
      <c r="K16" s="64">
        <f>I16*J16</f>
        <v>0</v>
      </c>
      <c r="O16" s="63">
        <v>44927</v>
      </c>
      <c r="P16" s="64"/>
    </row>
    <row r="17" spans="8:16" ht="19.5" customHeight="1" x14ac:dyDescent="0.25">
      <c r="H17" s="95" t="s">
        <v>51</v>
      </c>
      <c r="I17" s="71"/>
      <c r="J17" s="64">
        <v>98.2</v>
      </c>
      <c r="K17" s="64">
        <f t="shared" ref="K17:K30" si="0">I17*J17</f>
        <v>0</v>
      </c>
      <c r="O17" s="63">
        <v>44958</v>
      </c>
      <c r="P17" s="64"/>
    </row>
    <row r="18" spans="8:16" ht="19.5" customHeight="1" x14ac:dyDescent="0.25">
      <c r="H18" s="95" t="s">
        <v>52</v>
      </c>
      <c r="I18" s="71"/>
      <c r="J18" s="64">
        <v>98.89</v>
      </c>
      <c r="K18" s="64">
        <f t="shared" si="0"/>
        <v>0</v>
      </c>
      <c r="O18" s="63">
        <v>44986</v>
      </c>
      <c r="P18" s="64"/>
    </row>
    <row r="19" spans="8:16" ht="19.5" customHeight="1" x14ac:dyDescent="0.25">
      <c r="H19" s="95" t="s">
        <v>53</v>
      </c>
      <c r="I19" s="71"/>
      <c r="J19" s="64">
        <v>98.89</v>
      </c>
      <c r="K19" s="64">
        <f t="shared" si="0"/>
        <v>0</v>
      </c>
      <c r="O19" s="63">
        <v>45017</v>
      </c>
      <c r="P19" s="64"/>
    </row>
    <row r="20" spans="8:16" ht="19.5" customHeight="1" x14ac:dyDescent="0.25">
      <c r="H20" s="95" t="s">
        <v>54</v>
      </c>
      <c r="I20" s="71"/>
      <c r="J20" s="64">
        <v>107.73</v>
      </c>
      <c r="K20" s="64">
        <f t="shared" si="0"/>
        <v>0</v>
      </c>
      <c r="O20" s="63">
        <v>45047</v>
      </c>
      <c r="P20" s="64"/>
    </row>
    <row r="21" spans="8:16" ht="19.5" customHeight="1" x14ac:dyDescent="0.25">
      <c r="H21" s="95" t="s">
        <v>55</v>
      </c>
      <c r="I21" s="71"/>
      <c r="J21" s="64">
        <v>98.89</v>
      </c>
      <c r="K21" s="64">
        <f t="shared" si="0"/>
        <v>0</v>
      </c>
      <c r="O21" s="63">
        <v>45078</v>
      </c>
      <c r="P21" s="64"/>
    </row>
    <row r="22" spans="8:16" ht="19.5" customHeight="1" x14ac:dyDescent="0.25">
      <c r="H22" s="95" t="s">
        <v>64</v>
      </c>
      <c r="I22" s="72"/>
      <c r="J22" s="58">
        <v>82.08</v>
      </c>
      <c r="K22" s="64">
        <f t="shared" si="0"/>
        <v>0</v>
      </c>
      <c r="O22" s="63">
        <v>45108</v>
      </c>
      <c r="P22" s="62"/>
    </row>
    <row r="23" spans="8:16" ht="19.5" customHeight="1" x14ac:dyDescent="0.25">
      <c r="H23" s="95" t="s">
        <v>61</v>
      </c>
      <c r="I23" s="72"/>
      <c r="J23" s="58">
        <v>81.510000000000005</v>
      </c>
      <c r="K23" s="64">
        <f t="shared" si="0"/>
        <v>0</v>
      </c>
      <c r="O23" s="63">
        <v>45139</v>
      </c>
      <c r="P23" s="62"/>
    </row>
    <row r="24" spans="8:16" ht="19.5" customHeight="1" x14ac:dyDescent="0.25">
      <c r="H24" s="95" t="s">
        <v>60</v>
      </c>
      <c r="I24" s="73"/>
      <c r="J24" s="62">
        <v>82.08</v>
      </c>
      <c r="K24" s="64">
        <f t="shared" si="0"/>
        <v>0</v>
      </c>
      <c r="O24" s="63">
        <v>45170</v>
      </c>
      <c r="P24" s="62"/>
    </row>
    <row r="25" spans="8:16" ht="19.5" customHeight="1" x14ac:dyDescent="0.25">
      <c r="H25" s="95" t="s">
        <v>63</v>
      </c>
      <c r="I25" s="73"/>
      <c r="J25" s="62">
        <v>82.08</v>
      </c>
      <c r="K25" s="64">
        <f t="shared" si="0"/>
        <v>0</v>
      </c>
      <c r="O25" s="63">
        <v>45200</v>
      </c>
      <c r="P25" s="62"/>
    </row>
    <row r="26" spans="8:16" ht="19.5" customHeight="1" x14ac:dyDescent="0.25">
      <c r="H26" s="95" t="s">
        <v>62</v>
      </c>
      <c r="I26" s="73"/>
      <c r="J26" s="62">
        <v>89.42</v>
      </c>
      <c r="K26" s="64">
        <f t="shared" si="0"/>
        <v>0</v>
      </c>
      <c r="O26" s="63">
        <v>45231</v>
      </c>
      <c r="P26" s="62"/>
    </row>
    <row r="27" spans="8:16" x14ac:dyDescent="0.25">
      <c r="H27" s="95" t="s">
        <v>65</v>
      </c>
      <c r="I27" s="73"/>
      <c r="J27" s="62">
        <v>247.23</v>
      </c>
      <c r="K27" s="64">
        <f t="shared" si="0"/>
        <v>0</v>
      </c>
      <c r="O27" s="63">
        <v>45261</v>
      </c>
      <c r="P27" s="62"/>
    </row>
    <row r="28" spans="8:16" ht="19.5" customHeight="1" x14ac:dyDescent="0.25">
      <c r="H28" s="95" t="s">
        <v>66</v>
      </c>
      <c r="I28" s="73"/>
      <c r="J28" s="62">
        <v>245.5</v>
      </c>
      <c r="K28" s="64">
        <f t="shared" si="0"/>
        <v>0</v>
      </c>
      <c r="O28" s="63"/>
      <c r="P28" s="62"/>
    </row>
    <row r="29" spans="8:16" ht="19.5" customHeight="1" x14ac:dyDescent="0.25">
      <c r="H29" s="95" t="s">
        <v>67</v>
      </c>
      <c r="I29" s="73"/>
      <c r="J29" s="62">
        <v>247.23</v>
      </c>
      <c r="K29" s="64">
        <f t="shared" si="0"/>
        <v>0</v>
      </c>
      <c r="O29" s="63"/>
      <c r="P29" s="62"/>
    </row>
    <row r="30" spans="8:16" ht="19.5" customHeight="1" x14ac:dyDescent="0.25">
      <c r="H30" s="95" t="s">
        <v>68</v>
      </c>
      <c r="I30" s="73"/>
      <c r="J30" s="62">
        <v>247.23</v>
      </c>
      <c r="K30" s="64">
        <f t="shared" si="0"/>
        <v>0</v>
      </c>
      <c r="O30" s="63"/>
      <c r="P30" s="62">
        <f>SUM(P16:P27)</f>
        <v>0</v>
      </c>
    </row>
    <row r="31" spans="8:16" ht="19.5" customHeight="1" x14ac:dyDescent="0.25">
      <c r="H31" s="61"/>
      <c r="I31" s="73">
        <f>SUM(I16:I30)</f>
        <v>0</v>
      </c>
      <c r="J31" s="62"/>
      <c r="K31" s="64">
        <f>SUM(K16:K30)</f>
        <v>0</v>
      </c>
      <c r="O31" s="66"/>
      <c r="P31" s="65"/>
    </row>
    <row r="32" spans="8:16" ht="17.45" customHeight="1" x14ac:dyDescent="0.25">
      <c r="H32" s="67"/>
      <c r="I32" s="68"/>
      <c r="J32" s="65"/>
      <c r="K32" s="69"/>
      <c r="O32" s="66"/>
      <c r="P32" s="65"/>
    </row>
    <row r="33" spans="8:10" x14ac:dyDescent="0.25">
      <c r="J33" s="50"/>
    </row>
    <row r="34" spans="8:10" x14ac:dyDescent="0.25">
      <c r="H34" s="47" t="s">
        <v>56</v>
      </c>
      <c r="I34" s="47" t="s">
        <v>57</v>
      </c>
      <c r="J34" s="50"/>
    </row>
    <row r="35" spans="8:10" x14ac:dyDescent="0.25">
      <c r="J35" s="50"/>
    </row>
    <row r="36" spans="8:10" ht="15.6" hidden="1" x14ac:dyDescent="0.3"/>
    <row r="37" spans="8:10" x14ac:dyDescent="0.25">
      <c r="H37" s="47" t="s">
        <v>58</v>
      </c>
    </row>
    <row r="38" spans="8:10" x14ac:dyDescent="0.25">
      <c r="H38" s="59"/>
    </row>
    <row r="39" spans="8:10" x14ac:dyDescent="0.25">
      <c r="H39" s="59"/>
    </row>
    <row r="40" spans="8:10" ht="19.5" x14ac:dyDescent="0.3">
      <c r="H40" s="74" t="s">
        <v>71</v>
      </c>
    </row>
    <row r="41" spans="8:10" ht="22.9" customHeight="1" x14ac:dyDescent="0.25"/>
    <row r="42" spans="8:10" ht="22.9" customHeight="1" x14ac:dyDescent="0.3">
      <c r="H42" s="74" t="s">
        <v>72</v>
      </c>
    </row>
    <row r="44" spans="8:10" ht="19.5" x14ac:dyDescent="0.3">
      <c r="H44" s="75" t="s">
        <v>73</v>
      </c>
    </row>
    <row r="45" spans="8:10" ht="19.5" x14ac:dyDescent="0.3">
      <c r="H45" s="75" t="s">
        <v>74</v>
      </c>
    </row>
    <row r="46" spans="8:10" ht="17.25" x14ac:dyDescent="0.3">
      <c r="H46" s="60"/>
    </row>
    <row r="48" spans="8:10" x14ac:dyDescent="0.25">
      <c r="H48" s="47" t="s">
        <v>59</v>
      </c>
    </row>
    <row r="49" spans="11:11" s="47" customFormat="1" x14ac:dyDescent="0.25">
      <c r="K49" s="46"/>
    </row>
  </sheetData>
  <sheetProtection formatCells="0" formatColumns="0" formatRows="0"/>
  <mergeCells count="11">
    <mergeCell ref="O13:P14"/>
    <mergeCell ref="H13:H14"/>
    <mergeCell ref="I13:I14"/>
    <mergeCell ref="J13:J14"/>
    <mergeCell ref="K13:K14"/>
    <mergeCell ref="H10:K10"/>
    <mergeCell ref="C4:K4"/>
    <mergeCell ref="H5:J5"/>
    <mergeCell ref="C6:J6"/>
    <mergeCell ref="D8:G8"/>
    <mergeCell ref="H8:J8"/>
  </mergeCells>
  <pageMargins left="0.51181102362204722" right="0.15748031496062992" top="0.23622047244094491" bottom="0.19685039370078741" header="0.19685039370078741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G40"/>
  <sheetViews>
    <sheetView showWhiteSpace="0" zoomScale="73" zoomScaleNormal="7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25" sqref="K25"/>
    </sheetView>
  </sheetViews>
  <sheetFormatPr defaultColWidth="9.140625" defaultRowHeight="15" x14ac:dyDescent="0.25"/>
  <cols>
    <col min="1" max="1" width="3.5703125" style="77" customWidth="1"/>
    <col min="2" max="3" width="23.5703125" style="77" customWidth="1"/>
    <col min="4" max="4" width="24.7109375" style="78" customWidth="1"/>
    <col min="5" max="5" width="25.85546875" style="78" customWidth="1"/>
    <col min="6" max="6" width="26.5703125" style="78" hidden="1" customWidth="1"/>
    <col min="7" max="7" width="22.85546875" style="77" customWidth="1"/>
    <col min="8" max="8" width="25.85546875" style="77" customWidth="1"/>
    <col min="9" max="9" width="22" style="77" customWidth="1"/>
    <col min="10" max="10" width="27.85546875" style="77" customWidth="1"/>
    <col min="11" max="11" width="15.5703125" style="77" customWidth="1"/>
    <col min="12" max="16384" width="9.140625" style="77"/>
  </cols>
  <sheetData>
    <row r="1" spans="1:10" x14ac:dyDescent="0.25">
      <c r="F1" s="79"/>
    </row>
    <row r="3" spans="1:10" s="80" customFormat="1" ht="45.75" customHeight="1" x14ac:dyDescent="0.25">
      <c r="B3" s="138" t="s">
        <v>77</v>
      </c>
      <c r="C3" s="138"/>
      <c r="D3" s="138"/>
      <c r="E3" s="138"/>
      <c r="F3" s="138"/>
      <c r="G3" s="138"/>
      <c r="H3" s="138"/>
      <c r="I3" s="138"/>
      <c r="J3" s="138"/>
    </row>
    <row r="4" spans="1:10" ht="183.75" customHeight="1" x14ac:dyDescent="0.25">
      <c r="A4" s="80"/>
      <c r="B4" s="81" t="s">
        <v>0</v>
      </c>
      <c r="C4" s="81" t="s">
        <v>1</v>
      </c>
      <c r="D4" s="82" t="s">
        <v>83</v>
      </c>
      <c r="E4" s="82" t="s">
        <v>84</v>
      </c>
      <c r="F4" s="82" t="s">
        <v>78</v>
      </c>
      <c r="G4" s="76" t="s">
        <v>85</v>
      </c>
      <c r="H4" s="76" t="s">
        <v>79</v>
      </c>
      <c r="I4" s="76" t="s">
        <v>80</v>
      </c>
      <c r="J4" s="76" t="s">
        <v>81</v>
      </c>
    </row>
    <row r="5" spans="1:10" ht="31.5" customHeight="1" x14ac:dyDescent="0.25">
      <c r="A5" s="80"/>
      <c r="B5" s="81"/>
      <c r="C5" s="81" t="s">
        <v>82</v>
      </c>
      <c r="D5" s="133"/>
      <c r="E5" s="134"/>
      <c r="F5" s="83"/>
      <c r="G5" s="135"/>
      <c r="H5" s="135"/>
      <c r="I5" s="136"/>
      <c r="J5" s="137"/>
    </row>
    <row r="6" spans="1:10" ht="40.5" customHeight="1" x14ac:dyDescent="0.25">
      <c r="A6" s="84"/>
      <c r="B6" s="130"/>
      <c r="C6" s="85" t="s">
        <v>2</v>
      </c>
      <c r="D6" s="86"/>
      <c r="E6" s="86"/>
      <c r="F6" s="86"/>
      <c r="G6" s="87"/>
      <c r="H6" s="87"/>
      <c r="I6" s="87"/>
      <c r="J6" s="87"/>
    </row>
    <row r="7" spans="1:10" ht="30.75" customHeight="1" x14ac:dyDescent="0.25">
      <c r="A7" s="84"/>
      <c r="B7" s="131"/>
      <c r="C7" s="85" t="s">
        <v>3</v>
      </c>
      <c r="D7" s="86"/>
      <c r="E7" s="86"/>
      <c r="F7" s="86"/>
      <c r="G7" s="87"/>
      <c r="H7" s="87"/>
      <c r="I7" s="87"/>
      <c r="J7" s="87"/>
    </row>
    <row r="8" spans="1:10" ht="31.5" customHeight="1" x14ac:dyDescent="0.25">
      <c r="A8" s="84"/>
      <c r="B8" s="131"/>
      <c r="C8" s="85" t="s">
        <v>4</v>
      </c>
      <c r="D8" s="86"/>
      <c r="E8" s="86"/>
      <c r="F8" s="86"/>
      <c r="G8" s="87"/>
      <c r="H8" s="87"/>
      <c r="I8" s="87"/>
      <c r="J8" s="87"/>
    </row>
    <row r="9" spans="1:10" ht="31.5" customHeight="1" x14ac:dyDescent="0.25">
      <c r="A9" s="84"/>
      <c r="B9" s="131"/>
      <c r="C9" s="85" t="s">
        <v>5</v>
      </c>
      <c r="D9" s="86"/>
      <c r="E9" s="86"/>
      <c r="F9" s="86"/>
      <c r="G9" s="87"/>
      <c r="H9" s="87"/>
      <c r="I9" s="87"/>
      <c r="J9" s="87"/>
    </row>
    <row r="10" spans="1:10" ht="31.5" customHeight="1" x14ac:dyDescent="0.25">
      <c r="A10" s="84"/>
      <c r="B10" s="131"/>
      <c r="C10" s="85" t="s">
        <v>6</v>
      </c>
      <c r="D10" s="86"/>
      <c r="E10" s="86"/>
      <c r="F10" s="86"/>
      <c r="G10" s="87"/>
      <c r="H10" s="87"/>
      <c r="I10" s="87"/>
      <c r="J10" s="87"/>
    </row>
    <row r="11" spans="1:10" ht="31.5" customHeight="1" x14ac:dyDescent="0.25">
      <c r="A11" s="84"/>
      <c r="B11" s="131"/>
      <c r="C11" s="85" t="s">
        <v>7</v>
      </c>
      <c r="D11" s="86"/>
      <c r="E11" s="86"/>
      <c r="F11" s="86"/>
      <c r="G11" s="87"/>
      <c r="H11" s="87"/>
      <c r="I11" s="87"/>
      <c r="J11" s="87"/>
    </row>
    <row r="12" spans="1:10" ht="31.5" hidden="1" customHeight="1" x14ac:dyDescent="0.25">
      <c r="A12" s="84"/>
      <c r="B12" s="131"/>
      <c r="C12" s="85" t="s">
        <v>8</v>
      </c>
      <c r="D12" s="86"/>
      <c r="E12" s="86"/>
      <c r="F12" s="86"/>
      <c r="G12" s="87"/>
      <c r="H12" s="87"/>
      <c r="I12" s="87"/>
      <c r="J12" s="87"/>
    </row>
    <row r="13" spans="1:10" ht="31.5" hidden="1" customHeight="1" x14ac:dyDescent="0.25">
      <c r="A13" s="84"/>
      <c r="B13" s="131"/>
      <c r="C13" s="85" t="s">
        <v>9</v>
      </c>
      <c r="D13" s="86"/>
      <c r="E13" s="86"/>
      <c r="F13" s="86"/>
      <c r="G13" s="87"/>
      <c r="H13" s="87"/>
      <c r="I13" s="87"/>
      <c r="J13" s="87"/>
    </row>
    <row r="14" spans="1:10" ht="31.5" hidden="1" customHeight="1" x14ac:dyDescent="0.25">
      <c r="A14" s="84"/>
      <c r="B14" s="131"/>
      <c r="C14" s="85" t="s">
        <v>10</v>
      </c>
      <c r="D14" s="86"/>
      <c r="E14" s="86"/>
      <c r="F14" s="86"/>
      <c r="G14" s="87"/>
      <c r="H14" s="87"/>
      <c r="I14" s="87"/>
      <c r="J14" s="87"/>
    </row>
    <row r="15" spans="1:10" ht="31.5" hidden="1" customHeight="1" x14ac:dyDescent="0.25">
      <c r="A15" s="84"/>
      <c r="B15" s="131"/>
      <c r="C15" s="85" t="s">
        <v>11</v>
      </c>
      <c r="D15" s="86"/>
      <c r="E15" s="86"/>
      <c r="F15" s="86"/>
      <c r="G15" s="87"/>
      <c r="H15" s="87"/>
      <c r="I15" s="87"/>
      <c r="J15" s="87"/>
    </row>
    <row r="16" spans="1:10" ht="31.5" hidden="1" customHeight="1" x14ac:dyDescent="0.25">
      <c r="A16" s="84"/>
      <c r="B16" s="131"/>
      <c r="C16" s="85" t="s">
        <v>12</v>
      </c>
      <c r="D16" s="86"/>
      <c r="E16" s="86"/>
      <c r="F16" s="86"/>
      <c r="G16" s="87"/>
      <c r="H16" s="87"/>
      <c r="I16" s="87"/>
      <c r="J16" s="87"/>
    </row>
    <row r="17" spans="1:111" ht="31.5" hidden="1" customHeight="1" x14ac:dyDescent="0.25">
      <c r="A17" s="84"/>
      <c r="B17" s="132"/>
      <c r="C17" s="85" t="s">
        <v>13</v>
      </c>
      <c r="D17" s="86"/>
      <c r="E17" s="86"/>
      <c r="F17" s="86"/>
      <c r="G17" s="87"/>
      <c r="H17" s="87"/>
      <c r="I17" s="87"/>
      <c r="J17" s="87"/>
    </row>
    <row r="18" spans="1:111" x14ac:dyDescent="0.25">
      <c r="A18" s="84"/>
      <c r="B18" s="88" t="s">
        <v>36</v>
      </c>
      <c r="C18" s="88"/>
      <c r="D18" s="89">
        <f>SUM(D6:D17)/6</f>
        <v>0</v>
      </c>
      <c r="E18" s="89">
        <f t="shared" ref="E18:J18" si="0">SUM(E6:E17)/6</f>
        <v>0</v>
      </c>
      <c r="F18" s="89">
        <f t="shared" si="0"/>
        <v>0</v>
      </c>
      <c r="G18" s="89">
        <f t="shared" si="0"/>
        <v>0</v>
      </c>
      <c r="H18" s="89">
        <f t="shared" si="0"/>
        <v>0</v>
      </c>
      <c r="I18" s="89">
        <f t="shared" si="0"/>
        <v>0</v>
      </c>
      <c r="J18" s="89">
        <f t="shared" si="0"/>
        <v>0</v>
      </c>
    </row>
    <row r="21" spans="1:111" x14ac:dyDescent="0.25">
      <c r="C21" s="77" t="s">
        <v>20</v>
      </c>
      <c r="E21" s="90" t="s">
        <v>21</v>
      </c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</row>
    <row r="22" spans="1:111" x14ac:dyDescent="0.25">
      <c r="E22" s="92" t="s">
        <v>22</v>
      </c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</row>
    <row r="23" spans="1:111" x14ac:dyDescent="0.25"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</row>
    <row r="24" spans="1:111" ht="24" customHeight="1" x14ac:dyDescent="0.25">
      <c r="C24" s="77" t="s">
        <v>37</v>
      </c>
      <c r="E24" s="78" t="s">
        <v>21</v>
      </c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</row>
    <row r="25" spans="1:111" x14ac:dyDescent="0.25">
      <c r="B25" s="77" t="s">
        <v>38</v>
      </c>
      <c r="E25" s="92" t="s">
        <v>22</v>
      </c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</row>
    <row r="27" spans="1:111" x14ac:dyDescent="0.25">
      <c r="B27" s="93"/>
    </row>
    <row r="28" spans="1:111" x14ac:dyDescent="0.25">
      <c r="B28" s="93"/>
    </row>
    <row r="30" spans="1:111" x14ac:dyDescent="0.25">
      <c r="B30" s="94"/>
    </row>
    <row r="40" spans="1:8" s="78" customFormat="1" x14ac:dyDescent="0.25">
      <c r="A40" s="77"/>
      <c r="B40" s="77"/>
      <c r="C40" s="77"/>
      <c r="G40" s="77"/>
      <c r="H40" s="77"/>
    </row>
  </sheetData>
  <mergeCells count="5">
    <mergeCell ref="B6:B17"/>
    <mergeCell ref="D5:E5"/>
    <mergeCell ref="G5:H5"/>
    <mergeCell ref="I5:J5"/>
    <mergeCell ref="B3:J3"/>
  </mergeCells>
  <pageMargins left="0" right="0" top="0" bottom="0" header="0.31496062992125984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Школы</vt:lpstr>
      <vt:lpstr>ДОУ</vt:lpstr>
      <vt:lpstr>УДО</vt:lpstr>
      <vt:lpstr>персфин</vt:lpstr>
      <vt:lpstr>спортшколы</vt:lpstr>
      <vt:lpstr>Школы!Заголовки_для_печати</vt:lpstr>
      <vt:lpstr>ДОУ!Область_печати</vt:lpstr>
      <vt:lpstr>персфин!Область_печати</vt:lpstr>
      <vt:lpstr>спортшколы!Область_печати</vt:lpstr>
      <vt:lpstr>УДО!Область_печати</vt:lpstr>
      <vt:lpstr>Школы!Область_печати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2023-07-03T05:19:45Z</dcterms:modified>
</cp:coreProperties>
</file>